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obodova\Desktop\Metodika\Místní a městské knihovny\Analýza VKIS\"/>
    </mc:Choice>
  </mc:AlternateContent>
  <bookViews>
    <workbookView xWindow="0" yWindow="120" windowWidth="19155" windowHeight="115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93" i="1" l="1"/>
</calcChain>
</file>

<file path=xl/sharedStrings.xml><?xml version="1.0" encoding="utf-8"?>
<sst xmlns="http://schemas.openxmlformats.org/spreadsheetml/2006/main" count="136" uniqueCount="106">
  <si>
    <t>Provozní doba</t>
  </si>
  <si>
    <t>Náklady na KF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</si>
  <si>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</si>
  <si>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</si>
  <si>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</si>
  <si>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</si>
  <si>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</si>
  <si>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</si>
  <si>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</si>
  <si>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</si>
  <si>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</si>
  <si>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</si>
  <si>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</si>
  <si>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</si>
  <si>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</si>
  <si>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</si>
  <si>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</si>
  <si>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</si>
  <si>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</si>
  <si>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</si>
  <si>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</si>
  <si>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</si>
  <si>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</si>
  <si>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</si>
  <si>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</si>
  <si>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</si>
  <si>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</si>
  <si>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</si>
  <si>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</si>
  <si>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</si>
  <si>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</si>
  <si>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</si>
  <si>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</si>
  <si>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</si>
  <si>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</si>
  <si>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</si>
  <si>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</si>
  <si>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</si>
  <si>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</si>
  <si>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</si>
  <si>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</si>
  <si>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</si>
  <si>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</si>
  <si>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</si>
  <si>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</si>
  <si>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</si>
  <si>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</si>
  <si>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</si>
  <si>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</si>
  <si>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</si>
  <si>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</si>
  <si>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</si>
  <si>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</si>
  <si>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</si>
  <si>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</si>
  <si>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</si>
  <si>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</si>
  <si>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</si>
  <si>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</si>
  <si>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</si>
  <si>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</si>
  <si>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</si>
  <si>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</si>
  <si>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</si>
  <si>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</si>
  <si>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</si>
  <si>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</si>
  <si>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</si>
  <si>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</si>
  <si>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</si>
  <si>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</si>
  <si>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</si>
  <si>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</si>
  <si>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</si>
  <si>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</si>
  <si>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</si>
  <si>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</si>
  <si>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</si>
  <si>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</si>
  <si>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</si>
  <si>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</si>
  <si>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</si>
  <si>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</si>
  <si>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</si>
  <si>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</si>
  <si>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</si>
  <si>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</si>
  <si>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</si>
  <si>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</si>
  <si>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</si>
  <si>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</si>
  <si>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</si>
  <si>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t>Splňuje vše, co se hodnotí (bez obnovy a nákupu KF)</t>
  </si>
  <si>
    <t>Nákup KF na 1 obyvatele (30 Kč/1 ob.)</t>
  </si>
  <si>
    <t>% reg. uživatelů z počtu obyvatel</t>
  </si>
  <si>
    <t>% uživ. do 15 let z celkového počtu reg. už.</t>
  </si>
  <si>
    <t>Vzdělávání</t>
  </si>
  <si>
    <t>standard 30 Kč na obyvatele</t>
  </si>
  <si>
    <t>obnova 7%</t>
  </si>
  <si>
    <t>Zlín</t>
  </si>
  <si>
    <t>Štítná nad Vláří-Popov</t>
  </si>
  <si>
    <t>% obnovy KF
 ve VV (7 %)</t>
  </si>
  <si>
    <t>Doporučené náklady na KF</t>
  </si>
  <si>
    <t>Počet akcí</t>
  </si>
  <si>
    <t>Doporučený počet akcí</t>
  </si>
  <si>
    <r>
      <t xml:space="preserve">Plnění standardů VKIS </t>
    </r>
    <r>
      <rPr>
        <b/>
        <sz val="28"/>
        <color theme="1"/>
        <rFont val="Arial"/>
        <family val="2"/>
        <charset val="238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</si>
</sst>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5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A5002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3" fontId="2" fillId="0" borderId="12" xfId="0" applyNumberFormat="1" applyFont="1" applyBorder="1" applyProtection="1">
      <protection hidden="1"/>
    </xf>
    <xf numFmtId="49" fontId="2" fillId="0" borderId="2" xfId="0" applyNumberFormat="1" applyFont="1" applyBorder="1" applyAlignment="1" applyProtection="1">
      <alignment horizontal="left"/>
      <protection hidden="1"/>
    </xf>
    <xf numFmtId="0" fontId="2" fillId="0" borderId="2" xfId="0" applyNumberFormat="1" applyFont="1" applyBorder="1" applyAlignment="1" applyProtection="1">
      <alignment horizontal="left"/>
      <protection hidden="1"/>
    </xf>
    <xf numFmtId="3" fontId="2" fillId="0" borderId="14" xfId="0" applyNumberFormat="1" applyFont="1" applyBorder="1" applyProtection="1">
      <protection hidden="1"/>
    </xf>
    <xf numFmtId="1" fontId="3" fillId="6" borderId="8" xfId="0" applyNumberFormat="1" applyFont="1" applyFill="1" applyBorder="1" applyAlignment="1" applyProtection="1">
      <alignment horizontal="center"/>
      <protection hidden="1"/>
    </xf>
    <xf numFmtId="1" fontId="3" fillId="6" borderId="3" xfId="0" applyNumberFormat="1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165" fontId="1" fillId="7" borderId="2" xfId="0" applyNumberFormat="1" applyFont="1" applyFill="1" applyBorder="1" applyAlignment="1" applyProtection="1">
      <alignment horizontal="right"/>
      <protection hidden="1"/>
    </xf>
    <xf numFmtId="4" fontId="1" fillId="0" borderId="11" xfId="0" applyNumberFormat="1" applyFont="1" applyBorder="1" applyAlignment="1" applyProtection="1">
      <alignment horizontal="right"/>
      <protection hidden="1"/>
    </xf>
    <xf numFmtId="3" fontId="1" fillId="8" borderId="2" xfId="0" applyNumberFormat="1" applyFont="1" applyFill="1" applyBorder="1" applyAlignment="1" applyProtection="1">
      <alignment horizontal="right"/>
      <protection hidden="1"/>
    </xf>
    <xf numFmtId="3" fontId="2" fillId="8" borderId="15" xfId="0" applyNumberFormat="1" applyFont="1" applyFill="1" applyBorder="1" applyAlignment="1" applyProtection="1">
      <alignment horizontal="right"/>
      <protection hidden="1"/>
    </xf>
    <xf numFmtId="3" fontId="2" fillId="0" borderId="11" xfId="0" applyNumberFormat="1" applyFont="1" applyBorder="1" applyAlignment="1" applyProtection="1">
      <alignment horizontal="right"/>
      <protection hidden="1"/>
    </xf>
    <xf numFmtId="0" fontId="7" fillId="0" borderId="7" xfId="0" applyFont="1" applyFill="1" applyBorder="1" applyAlignment="1">
      <alignment horizontal="center" textRotation="60"/>
    </xf>
    <xf numFmtId="0" fontId="7" fillId="0" borderId="7" xfId="0" applyFont="1" applyFill="1" applyBorder="1" applyAlignment="1">
      <alignment horizontal="center" textRotation="60" wrapText="1"/>
    </xf>
    <xf numFmtId="0" fontId="8" fillId="0" borderId="0" xfId="0" applyFont="1" applyFill="1" applyBorder="1"/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/>
    <xf numFmtId="0" fontId="11" fillId="0" borderId="0" xfId="0" applyFont="1" applyFill="1" applyBorder="1"/>
    <xf numFmtId="3" fontId="2" fillId="0" borderId="11" xfId="0" applyNumberFormat="1" applyFont="1" applyFill="1" applyBorder="1" applyProtection="1">
      <protection hidden="1"/>
    </xf>
    <xf numFmtId="1" fontId="11" fillId="0" borderId="0" xfId="0" applyNumberFormat="1" applyFont="1" applyFill="1" applyBorder="1" applyAlignment="1" applyProtection="1">
      <alignment horizontal="center"/>
      <protection hidden="1"/>
    </xf>
    <xf numFmtId="0" fontId="12" fillId="4" borderId="7" xfId="0" applyFont="1" applyFill="1" applyBorder="1" applyAlignment="1">
      <alignment horizontal="center" textRotation="60" wrapText="1"/>
    </xf>
    <xf numFmtId="0" fontId="9" fillId="5" borderId="2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/>
    <xf numFmtId="0" fontId="8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8" fillId="4" borderId="0" xfId="0" applyFont="1" applyFill="1" applyBorder="1"/>
    <xf numFmtId="165" fontId="1" fillId="0" borderId="11" xfId="0" applyNumberFormat="1" applyFont="1" applyBorder="1" applyProtection="1">
      <protection hidden="1"/>
    </xf>
    <xf numFmtId="0" fontId="1" fillId="0" borderId="0" xfId="0" applyFont="1" applyFill="1" applyBorder="1"/>
    <xf numFmtId="165" fontId="1" fillId="0" borderId="2" xfId="0" applyNumberFormat="1" applyFont="1" applyBorder="1" applyProtection="1">
      <protection hidden="1"/>
    </xf>
    <xf numFmtId="0" fontId="7" fillId="4" borderId="7" xfId="0" applyFont="1" applyFill="1" applyBorder="1" applyAlignment="1">
      <alignment horizontal="center" textRotation="60" wrapText="1"/>
    </xf>
    <xf numFmtId="0" fontId="7" fillId="4" borderId="7" xfId="0" applyFont="1" applyFill="1" applyBorder="1" applyAlignment="1">
      <alignment horizontal="left" textRotation="60" wrapText="1"/>
    </xf>
    <xf numFmtId="165" fontId="2" fillId="0" borderId="11" xfId="0" applyNumberFormat="1" applyFont="1" applyBorder="1" applyProtection="1">
      <protection hidden="1"/>
    </xf>
    <xf numFmtId="165" fontId="2" fillId="0" borderId="2" xfId="0" applyNumberFormat="1" applyFont="1" applyBorder="1" applyProtection="1">
      <protection hidden="1"/>
    </xf>
    <xf numFmtId="3" fontId="2" fillId="0" borderId="16" xfId="0" applyNumberFormat="1" applyFont="1" applyBorder="1" applyAlignment="1" applyProtection="1">
      <alignment horizontal="right"/>
      <protection hidden="1"/>
    </xf>
    <xf numFmtId="3" fontId="2" fillId="0" borderId="0" xfId="0" applyNumberFormat="1" applyFont="1" applyBorder="1" applyAlignment="1" applyProtection="1">
      <alignment horizontal="right"/>
      <protection hidden="1"/>
    </xf>
    <xf numFmtId="0" fontId="5" fillId="0" borderId="1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textRotation="60"/>
    </xf>
    <xf numFmtId="49" fontId="2" fillId="0" borderId="18" xfId="0" applyNumberFormat="1" applyFont="1" applyBorder="1" applyAlignment="1" applyProtection="1">
      <alignment horizontal="left"/>
      <protection hidden="1"/>
    </xf>
    <xf numFmtId="3" fontId="2" fillId="0" borderId="19" xfId="0" applyNumberFormat="1" applyFont="1" applyBorder="1" applyProtection="1">
      <protection hidden="1"/>
    </xf>
    <xf numFmtId="1" fontId="3" fillId="6" borderId="4" xfId="0" applyNumberFormat="1" applyFont="1" applyFill="1" applyBorder="1" applyAlignment="1" applyProtection="1">
      <alignment horizontal="center"/>
      <protection hidden="1"/>
    </xf>
    <xf numFmtId="0" fontId="4" fillId="7" borderId="6" xfId="0" applyFont="1" applyFill="1" applyBorder="1" applyAlignment="1" applyProtection="1">
      <alignment horizontal="center"/>
      <protection hidden="1"/>
    </xf>
    <xf numFmtId="0" fontId="4" fillId="7" borderId="18" xfId="0" applyFont="1" applyFill="1" applyBorder="1" applyAlignment="1" applyProtection="1">
      <alignment horizontal="center"/>
      <protection hidden="1"/>
    </xf>
    <xf numFmtId="4" fontId="1" fillId="0" borderId="20" xfId="0" applyNumberFormat="1" applyFont="1" applyBorder="1" applyAlignment="1" applyProtection="1">
      <alignment horizontal="right"/>
      <protection hidden="1"/>
    </xf>
    <xf numFmtId="3" fontId="1" fillId="8" borderId="18" xfId="0" applyNumberFormat="1" applyFont="1" applyFill="1" applyBorder="1" applyAlignment="1" applyProtection="1">
      <alignment horizontal="right"/>
      <protection hidden="1"/>
    </xf>
    <xf numFmtId="3" fontId="2" fillId="8" borderId="10" xfId="0" applyNumberFormat="1" applyFont="1" applyFill="1" applyBorder="1" applyAlignment="1" applyProtection="1">
      <alignment horizontal="right"/>
      <protection hidden="1"/>
    </xf>
    <xf numFmtId="165" fontId="1" fillId="0" borderId="21" xfId="0" applyNumberFormat="1" applyFont="1" applyBorder="1" applyProtection="1">
      <protection hidden="1"/>
    </xf>
    <xf numFmtId="165" fontId="1" fillId="0" borderId="18" xfId="0" applyNumberFormat="1" applyFont="1" applyBorder="1" applyProtection="1">
      <protection hidden="1"/>
    </xf>
    <xf numFmtId="165" fontId="2" fillId="0" borderId="20" xfId="0" applyNumberFormat="1" applyFont="1" applyBorder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0" fontId="4" fillId="7" borderId="22" xfId="0" applyFont="1" applyFill="1" applyBorder="1" applyAlignment="1" applyProtection="1">
      <alignment horizontal="center"/>
      <protection hidden="1"/>
    </xf>
    <xf numFmtId="0" fontId="4" fillId="7" borderId="23" xfId="0" applyFont="1" applyFill="1" applyBorder="1" applyAlignment="1" applyProtection="1">
      <alignment horizontal="center"/>
      <protection hidden="1"/>
    </xf>
    <xf numFmtId="165" fontId="1" fillId="7" borderId="23" xfId="0" applyNumberFormat="1" applyFont="1" applyFill="1" applyBorder="1" applyAlignment="1" applyProtection="1">
      <alignment horizontal="right"/>
      <protection hidden="1"/>
    </xf>
    <xf numFmtId="4" fontId="1" fillId="0" borderId="1" xfId="0" applyNumberFormat="1" applyFont="1" applyBorder="1" applyAlignment="1" applyProtection="1">
      <alignment horizontal="right"/>
      <protection hidden="1"/>
    </xf>
    <xf numFmtId="3" fontId="1" fillId="8" borderId="23" xfId="0" applyNumberFormat="1" applyFont="1" applyFill="1" applyBorder="1" applyAlignment="1" applyProtection="1">
      <alignment horizontal="right"/>
      <protection hidden="1"/>
    </xf>
    <xf numFmtId="3" fontId="2" fillId="8" borderId="9" xfId="0" applyNumberFormat="1" applyFont="1" applyFill="1" applyBorder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165" fontId="1" fillId="0" borderId="23" xfId="0" applyNumberFormat="1" applyFont="1" applyBorder="1" applyProtection="1">
      <protection hidden="1"/>
    </xf>
    <xf numFmtId="165" fontId="2" fillId="0" borderId="13" xfId="0" applyNumberFormat="1" applyFont="1" applyBorder="1" applyProtection="1">
      <protection hidden="1"/>
    </xf>
    <xf numFmtId="49" fontId="2" fillId="0" borderId="23" xfId="0" applyNumberFormat="1" applyFont="1" applyBorder="1" applyAlignment="1" applyProtection="1">
      <alignment horizontal="left"/>
      <protection hidden="1"/>
    </xf>
    <xf numFmtId="4" fontId="1" fillId="0" borderId="13" xfId="0" applyNumberFormat="1" applyFont="1" applyBorder="1" applyAlignment="1" applyProtection="1">
      <alignment horizontal="right"/>
      <protection hidden="1"/>
    </xf>
    <xf numFmtId="3" fontId="2" fillId="8" borderId="24" xfId="0" applyNumberFormat="1" applyFont="1" applyFill="1" applyBorder="1" applyAlignment="1" applyProtection="1">
      <alignment horizontal="right"/>
      <protection hidden="1"/>
    </xf>
    <xf numFmtId="3" fontId="2" fillId="0" borderId="13" xfId="0" applyNumberFormat="1" applyFont="1" applyBorder="1" applyAlignment="1" applyProtection="1">
      <alignment horizontal="right"/>
      <protection hidden="1"/>
    </xf>
    <xf numFmtId="165" fontId="1" fillId="0" borderId="13" xfId="0" applyNumberFormat="1" applyFont="1" applyBorder="1" applyProtection="1">
      <protection hidden="1"/>
    </xf>
  </cellXfs>
  <cellStyles count="1">
    <cellStyle name="Normální" xfId="0" builtinId="0"/>
  </cellStyles>
  <dxfs count="1965"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 patternType="none">
          <bgColor auto="1"/>
        </patternFill>
      </fill>
    </dxf>
    <dxf>
      <font>
        <condense val="0"/>
        <extend val="0"/>
        <color rgb="FF0061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  <fill>
        <patternFill patternType="none">
          <bgColor auto="1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9900"/>
      </font>
    </dxf>
    <dxf>
      <font>
        <b/>
        <i val="0"/>
        <color rgb="FF009900"/>
      </font>
      <fill>
        <patternFill patternType="none">
          <fgColor indexed="64"/>
          <bgColor auto="1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92D050"/>
          <bgColor rgb="FFCCFF66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92D050"/>
          <bgColor rgb="FFCCFF66"/>
        </patternFill>
      </fill>
    </dxf>
    <dxf>
      <font>
        <color theme="1"/>
      </font>
      <fill>
        <patternFill patternType="solid">
          <fgColor rgb="FF92D050"/>
          <bgColor rgb="FFCCFF66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00"/>
      <color rgb="FFCCECFF"/>
      <color rgb="FFCCFF66"/>
      <color rgb="FFBFF9D1"/>
      <color rgb="FFFFFF99"/>
      <color rgb="FFFFCCCC"/>
      <color rgb="FF99CC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5"/>
  <sheetViews>
    <sheetView tabSelected="1" topLeftCell="A62" zoomScaleNormal="100" workbookViewId="0">
      <selection activeCell="O80" sqref="O80"/>
    </sheetView>
  </sheetViews>
  <sheetFormatPr defaultRowHeight="15" x14ac:dyDescent="0.25"/>
  <cols>
    <col min="1" max="1" width="22.5703125" style="22" customWidth="1"/>
    <col min="2" max="2" width="8.85546875" style="28" customWidth="1"/>
    <col min="3" max="3" width="5" style="31" customWidth="1"/>
    <col min="4" max="5" width="8.7109375" style="16" customWidth="1"/>
    <col min="6" max="7" width="8.7109375" style="32" customWidth="1"/>
    <col min="8" max="8" width="9.7109375" style="16" customWidth="1"/>
    <col min="9" max="10" width="8.7109375" style="16" customWidth="1"/>
    <col min="11" max="11" width="8.140625" style="34" customWidth="1"/>
    <col min="12" max="12" width="8.7109375" style="34" customWidth="1"/>
    <col min="13" max="13" width="10.5703125" style="16" customWidth="1"/>
    <col min="14" max="14" width="5" style="16" customWidth="1"/>
    <col min="15" max="15" width="12.7109375" style="16" customWidth="1"/>
    <col min="16" max="16384" width="9.140625" style="16"/>
  </cols>
  <sheetData>
    <row r="1" spans="1:18" ht="81" customHeight="1" thickBot="1" x14ac:dyDescent="0.25">
      <c r="A1" s="42" t="s">
        <v>105</v>
      </c>
      <c r="B1" s="14" t="s">
        <v>88</v>
      </c>
      <c r="C1" s="43" t="s">
        <v>87</v>
      </c>
      <c r="D1" s="14" t="s">
        <v>0</v>
      </c>
      <c r="E1" s="14" t="s">
        <v>1</v>
      </c>
      <c r="F1" s="36" t="s">
        <v>101</v>
      </c>
      <c r="G1" s="37" t="s">
        <v>93</v>
      </c>
      <c r="H1" s="36" t="s">
        <v>102</v>
      </c>
      <c r="I1" s="15" t="s">
        <v>104</v>
      </c>
      <c r="J1" s="15" t="s">
        <v>103</v>
      </c>
      <c r="K1" s="25" t="s">
        <v>94</v>
      </c>
      <c r="L1" s="25" t="s">
        <v>95</v>
      </c>
      <c r="M1" s="14" t="s">
        <v>96</v>
      </c>
    </row>
    <row r="2" spans="1:18" ht="14.25" x14ac:dyDescent="0.2">
      <c r="A2" s="55" t="s">
        <v>99</v>
      </c>
      <c r="B2" s="4">
        <v>77060</v>
      </c>
      <c r="C2" s="5">
        <v>8</v>
      </c>
      <c r="D2" s="56">
        <v>1</v>
      </c>
      <c r="E2" s="57">
        <v>1</v>
      </c>
      <c r="F2" s="58">
        <v>2.9679748607602638</v>
      </c>
      <c r="G2" s="59">
        <v>56.869499610692962</v>
      </c>
      <c r="H2" s="60">
        <v>2311800</v>
      </c>
      <c r="I2" s="61">
        <v>600</v>
      </c>
      <c r="J2" s="62">
        <v>954</v>
      </c>
      <c r="K2" s="63">
        <v>16.54</v>
      </c>
      <c r="L2" s="63">
        <v>21.46</v>
      </c>
      <c r="M2" s="64">
        <v>54.14</v>
      </c>
      <c r="N2" s="17">
        <v>1</v>
      </c>
      <c r="O2" s="27" t="s">
        <v>90</v>
      </c>
      <c r="R2" s="16" t="s">
        <v>97</v>
      </c>
    </row>
    <row r="3" spans="1:18" ht="14.25" x14ac:dyDescent="0.2">
      <c r="A3" s="44" t="s">
        <v>2</v>
      </c>
      <c r="B3" s="45">
        <v>5436</v>
      </c>
      <c r="C3" s="46">
        <v>5</v>
      </c>
      <c r="D3" s="47">
        <v>0</v>
      </c>
      <c r="E3" s="48">
        <v>0</v>
      </c>
      <c r="F3" s="9">
        <v>3.1879538833955605</v>
      </c>
      <c r="G3" s="49">
        <v>28.040286975717439</v>
      </c>
      <c r="H3" s="50">
        <v>163080</v>
      </c>
      <c r="I3" s="51">
        <v>80</v>
      </c>
      <c r="J3" s="41">
        <v>129</v>
      </c>
      <c r="K3" s="52">
        <v>12.99</v>
      </c>
      <c r="L3" s="53">
        <v>32.72</v>
      </c>
      <c r="M3" s="54">
        <v>68.5</v>
      </c>
      <c r="N3" s="18">
        <v>0</v>
      </c>
      <c r="O3" s="16" t="s">
        <v>91</v>
      </c>
      <c r="R3" s="16" t="s">
        <v>98</v>
      </c>
    </row>
    <row r="4" spans="1:18" ht="14.25" x14ac:dyDescent="0.2">
      <c r="A4" s="2" t="s">
        <v>3</v>
      </c>
      <c r="B4" s="1">
        <v>3893</v>
      </c>
      <c r="C4" s="6">
        <v>4</v>
      </c>
      <c r="D4" s="7">
        <v>0</v>
      </c>
      <c r="E4" s="8">
        <v>1</v>
      </c>
      <c r="F4" s="9">
        <v>1.9676324462590389</v>
      </c>
      <c r="G4" s="10">
        <v>46.629334703313638</v>
      </c>
      <c r="H4" s="11">
        <v>116790</v>
      </c>
      <c r="I4" s="12">
        <v>40</v>
      </c>
      <c r="J4" s="40">
        <v>43</v>
      </c>
      <c r="K4" s="33">
        <v>11.61</v>
      </c>
      <c r="L4" s="35">
        <v>32.520000000000003</v>
      </c>
      <c r="M4" s="38">
        <v>20.5</v>
      </c>
      <c r="N4" s="18">
        <v>0.5</v>
      </c>
      <c r="O4" s="16" t="s">
        <v>89</v>
      </c>
    </row>
    <row r="5" spans="1:18" ht="15" customHeight="1" x14ac:dyDescent="0.2">
      <c r="A5" s="2" t="s">
        <v>24</v>
      </c>
      <c r="B5" s="1">
        <v>2026</v>
      </c>
      <c r="C5" s="6">
        <v>3</v>
      </c>
      <c r="D5" s="7">
        <v>1</v>
      </c>
      <c r="E5" s="8">
        <v>0</v>
      </c>
      <c r="F5" s="9">
        <v>105.15998482357405</v>
      </c>
      <c r="G5" s="10">
        <v>28.31095755182626</v>
      </c>
      <c r="H5" s="11">
        <v>60780</v>
      </c>
      <c r="I5" s="12">
        <v>20</v>
      </c>
      <c r="J5" s="13">
        <v>81</v>
      </c>
      <c r="K5" s="33">
        <v>16.190000000000001</v>
      </c>
      <c r="L5" s="35">
        <v>36.28</v>
      </c>
      <c r="M5" s="39">
        <v>80</v>
      </c>
      <c r="N5" s="19" t="s">
        <v>92</v>
      </c>
      <c r="O5" s="19"/>
    </row>
    <row r="6" spans="1:18" ht="14.25" x14ac:dyDescent="0.2">
      <c r="A6" s="2" t="s">
        <v>4</v>
      </c>
      <c r="B6" s="1">
        <v>5277</v>
      </c>
      <c r="C6" s="6">
        <v>5</v>
      </c>
      <c r="D6" s="7">
        <v>1</v>
      </c>
      <c r="E6" s="8">
        <v>1</v>
      </c>
      <c r="F6" s="9">
        <v>2.9817686147554952</v>
      </c>
      <c r="G6" s="10">
        <v>36.437748720864128</v>
      </c>
      <c r="H6" s="11">
        <v>158310</v>
      </c>
      <c r="I6" s="12">
        <v>80</v>
      </c>
      <c r="J6" s="13">
        <v>105</v>
      </c>
      <c r="K6" s="33">
        <v>19.2</v>
      </c>
      <c r="L6" s="35">
        <v>28.53</v>
      </c>
      <c r="M6" s="39">
        <v>73</v>
      </c>
      <c r="N6" s="19"/>
      <c r="O6" s="19"/>
    </row>
    <row r="7" spans="1:18" ht="14.25" x14ac:dyDescent="0.2">
      <c r="A7" s="2" t="s">
        <v>5</v>
      </c>
      <c r="B7" s="1">
        <v>7086</v>
      </c>
      <c r="C7" s="6">
        <v>5</v>
      </c>
      <c r="D7" s="7">
        <v>1</v>
      </c>
      <c r="E7" s="8">
        <v>1</v>
      </c>
      <c r="F7" s="9">
        <v>3.941321372109269</v>
      </c>
      <c r="G7" s="10">
        <v>35.462070279424218</v>
      </c>
      <c r="H7" s="11">
        <v>212580</v>
      </c>
      <c r="I7" s="12">
        <v>80</v>
      </c>
      <c r="J7" s="13">
        <v>200</v>
      </c>
      <c r="K7" s="33">
        <v>19.149999999999999</v>
      </c>
      <c r="L7" s="35">
        <v>44.07</v>
      </c>
      <c r="M7" s="39">
        <v>77.67</v>
      </c>
      <c r="N7" s="19"/>
      <c r="O7" s="19"/>
    </row>
    <row r="8" spans="1:18" ht="14.25" x14ac:dyDescent="0.2">
      <c r="A8" s="2" t="s">
        <v>6</v>
      </c>
      <c r="B8" s="1">
        <v>16921</v>
      </c>
      <c r="C8" s="6">
        <v>6</v>
      </c>
      <c r="D8" s="7">
        <v>0</v>
      </c>
      <c r="E8" s="8">
        <v>0</v>
      </c>
      <c r="F8" s="9">
        <v>2.3903975134958286</v>
      </c>
      <c r="G8" s="10">
        <v>20.724425270374091</v>
      </c>
      <c r="H8" s="11">
        <v>507630</v>
      </c>
      <c r="I8" s="12">
        <v>150</v>
      </c>
      <c r="J8" s="13">
        <v>136</v>
      </c>
      <c r="K8" s="33">
        <v>9.08</v>
      </c>
      <c r="L8" s="35">
        <v>44.83</v>
      </c>
      <c r="M8" s="38">
        <v>47.5</v>
      </c>
      <c r="N8" s="20"/>
      <c r="O8" s="20"/>
    </row>
    <row r="9" spans="1:18" ht="14.25" x14ac:dyDescent="0.2">
      <c r="A9" s="2" t="s">
        <v>7</v>
      </c>
      <c r="B9" s="1">
        <v>6238</v>
      </c>
      <c r="C9" s="6">
        <v>5</v>
      </c>
      <c r="D9" s="7">
        <v>1</v>
      </c>
      <c r="E9" s="8">
        <v>1</v>
      </c>
      <c r="F9" s="9">
        <v>2.5233957219251337</v>
      </c>
      <c r="G9" s="10">
        <v>39.652132093619748</v>
      </c>
      <c r="H9" s="11">
        <v>187140</v>
      </c>
      <c r="I9" s="12">
        <v>80</v>
      </c>
      <c r="J9" s="13">
        <v>359</v>
      </c>
      <c r="K9" s="33">
        <v>25.78</v>
      </c>
      <c r="L9" s="35">
        <v>29.1</v>
      </c>
      <c r="M9" s="38">
        <v>61</v>
      </c>
    </row>
    <row r="10" spans="1:18" ht="14.25" x14ac:dyDescent="0.2">
      <c r="A10" s="2" t="s">
        <v>8</v>
      </c>
      <c r="B10" s="1">
        <v>2856</v>
      </c>
      <c r="C10" s="6">
        <v>3</v>
      </c>
      <c r="D10" s="7">
        <v>1</v>
      </c>
      <c r="E10" s="8">
        <v>1</v>
      </c>
      <c r="F10" s="9">
        <v>7.3178451604735075</v>
      </c>
      <c r="G10" s="10">
        <v>76.978291316526608</v>
      </c>
      <c r="H10" s="11">
        <v>85680</v>
      </c>
      <c r="I10" s="12">
        <v>20</v>
      </c>
      <c r="J10" s="13">
        <v>36</v>
      </c>
      <c r="K10" s="33">
        <v>17.75</v>
      </c>
      <c r="L10" s="35">
        <v>36.090000000000003</v>
      </c>
      <c r="M10" s="38">
        <v>4</v>
      </c>
    </row>
    <row r="11" spans="1:18" ht="14.25" x14ac:dyDescent="0.2">
      <c r="A11" s="2" t="s">
        <v>100</v>
      </c>
      <c r="B11" s="1">
        <v>2192</v>
      </c>
      <c r="C11" s="6">
        <v>3</v>
      </c>
      <c r="D11" s="7">
        <v>1</v>
      </c>
      <c r="E11" s="8">
        <v>1</v>
      </c>
      <c r="F11" s="9">
        <v>1.9955654101995564</v>
      </c>
      <c r="G11" s="10">
        <v>30.055656934306569</v>
      </c>
      <c r="H11" s="11">
        <v>65760</v>
      </c>
      <c r="I11" s="12">
        <v>20</v>
      </c>
      <c r="J11" s="13">
        <v>39</v>
      </c>
      <c r="K11" s="33">
        <v>13.5</v>
      </c>
      <c r="L11" s="35">
        <v>33.11</v>
      </c>
      <c r="M11" s="38">
        <v>48</v>
      </c>
    </row>
    <row r="12" spans="1:18" ht="14.25" x14ac:dyDescent="0.2">
      <c r="A12" s="2" t="s">
        <v>9</v>
      </c>
      <c r="B12" s="1">
        <v>4907</v>
      </c>
      <c r="C12" s="6">
        <v>4</v>
      </c>
      <c r="D12" s="7">
        <v>1</v>
      </c>
      <c r="E12" s="8">
        <v>1</v>
      </c>
      <c r="F12" s="9">
        <v>2.5295650430948085</v>
      </c>
      <c r="G12" s="10">
        <v>35.520073364581208</v>
      </c>
      <c r="H12" s="11">
        <v>147210</v>
      </c>
      <c r="I12" s="12">
        <v>40</v>
      </c>
      <c r="J12" s="13">
        <v>82</v>
      </c>
      <c r="K12" s="33">
        <v>18.239999999999998</v>
      </c>
      <c r="L12" s="35">
        <v>27.71</v>
      </c>
      <c r="M12" s="38">
        <v>42</v>
      </c>
      <c r="O12" s="21"/>
    </row>
    <row r="13" spans="1:18" ht="14.25" x14ac:dyDescent="0.2">
      <c r="A13" s="2" t="s">
        <v>10</v>
      </c>
      <c r="B13" s="1">
        <v>4957</v>
      </c>
      <c r="C13" s="6">
        <v>4</v>
      </c>
      <c r="D13" s="7">
        <v>1</v>
      </c>
      <c r="E13" s="8">
        <v>1</v>
      </c>
      <c r="F13" s="9">
        <v>4.5567853225645623</v>
      </c>
      <c r="G13" s="10">
        <v>39.643722009279806</v>
      </c>
      <c r="H13" s="11">
        <v>148710</v>
      </c>
      <c r="I13" s="12">
        <v>40</v>
      </c>
      <c r="J13" s="13">
        <v>87</v>
      </c>
      <c r="K13" s="33">
        <v>15.23</v>
      </c>
      <c r="L13" s="35">
        <v>33.11</v>
      </c>
      <c r="M13" s="38">
        <v>141</v>
      </c>
    </row>
    <row r="14" spans="1:18" ht="14.25" x14ac:dyDescent="0.2">
      <c r="A14" s="2" t="s">
        <v>11</v>
      </c>
      <c r="B14" s="1">
        <v>691</v>
      </c>
      <c r="C14" s="6">
        <v>2</v>
      </c>
      <c r="D14" s="7">
        <v>0</v>
      </c>
      <c r="E14" s="8">
        <v>0</v>
      </c>
      <c r="F14" s="9">
        <v>4.3724696356275299</v>
      </c>
      <c r="G14" s="10">
        <v>14.471780028943559</v>
      </c>
      <c r="H14" s="11">
        <v>20730</v>
      </c>
      <c r="I14" s="12">
        <v>6</v>
      </c>
      <c r="J14" s="13">
        <v>12</v>
      </c>
      <c r="K14" s="33">
        <v>5.79</v>
      </c>
      <c r="L14" s="35">
        <v>37.5</v>
      </c>
      <c r="M14" s="38">
        <v>0</v>
      </c>
    </row>
    <row r="15" spans="1:18" ht="14.25" x14ac:dyDescent="0.2">
      <c r="A15" s="3" t="s">
        <v>12</v>
      </c>
      <c r="B15" s="1">
        <v>363</v>
      </c>
      <c r="C15" s="6">
        <v>1</v>
      </c>
      <c r="D15" s="7">
        <v>1</v>
      </c>
      <c r="E15" s="8">
        <v>1</v>
      </c>
      <c r="F15" s="9">
        <v>2.1312394840157038</v>
      </c>
      <c r="G15" s="10">
        <v>60.606060606060609</v>
      </c>
      <c r="H15" s="11">
        <v>10890</v>
      </c>
      <c r="I15" s="12">
        <v>4</v>
      </c>
      <c r="J15" s="13">
        <v>35</v>
      </c>
      <c r="K15" s="33">
        <v>24.24</v>
      </c>
      <c r="L15" s="35">
        <v>19.32</v>
      </c>
      <c r="M15" s="38">
        <v>28</v>
      </c>
    </row>
    <row r="16" spans="1:18" ht="14.25" x14ac:dyDescent="0.2">
      <c r="A16" s="3" t="s">
        <v>13</v>
      </c>
      <c r="B16" s="1">
        <v>738</v>
      </c>
      <c r="C16" s="6">
        <v>2</v>
      </c>
      <c r="D16" s="7">
        <v>0</v>
      </c>
      <c r="E16" s="8">
        <v>0</v>
      </c>
      <c r="F16" s="9">
        <v>14.26563598032326</v>
      </c>
      <c r="G16" s="10">
        <v>20.592140921409214</v>
      </c>
      <c r="H16" s="11">
        <v>22140</v>
      </c>
      <c r="I16" s="12">
        <v>6</v>
      </c>
      <c r="J16" s="13">
        <v>8</v>
      </c>
      <c r="K16" s="33">
        <v>6.1</v>
      </c>
      <c r="L16" s="35">
        <v>33.33</v>
      </c>
      <c r="M16" s="38">
        <v>8</v>
      </c>
    </row>
    <row r="17" spans="1:13" ht="14.25" x14ac:dyDescent="0.2">
      <c r="A17" s="2" t="s">
        <v>14</v>
      </c>
      <c r="B17" s="1">
        <v>788</v>
      </c>
      <c r="C17" s="6">
        <v>2</v>
      </c>
      <c r="D17" s="7">
        <v>0</v>
      </c>
      <c r="E17" s="8">
        <v>0</v>
      </c>
      <c r="F17" s="9">
        <v>1.584507042253521</v>
      </c>
      <c r="G17" s="10">
        <v>6.345177664974619</v>
      </c>
      <c r="H17" s="11">
        <v>23640</v>
      </c>
      <c r="I17" s="12">
        <v>6</v>
      </c>
      <c r="J17" s="13">
        <v>1</v>
      </c>
      <c r="K17" s="33">
        <v>4.4400000000000004</v>
      </c>
      <c r="L17" s="35">
        <v>25.71</v>
      </c>
      <c r="M17" s="38">
        <v>0</v>
      </c>
    </row>
    <row r="18" spans="1:13" ht="14.25" x14ac:dyDescent="0.2">
      <c r="A18" s="2" t="s">
        <v>15</v>
      </c>
      <c r="B18" s="1">
        <v>1464</v>
      </c>
      <c r="C18" s="6">
        <v>3</v>
      </c>
      <c r="D18" s="7">
        <v>0</v>
      </c>
      <c r="E18" s="8">
        <v>0</v>
      </c>
      <c r="F18" s="9">
        <v>7.3814295257181026</v>
      </c>
      <c r="G18" s="10">
        <v>25.940573770491802</v>
      </c>
      <c r="H18" s="11">
        <v>43920</v>
      </c>
      <c r="I18" s="12">
        <v>20</v>
      </c>
      <c r="J18" s="13">
        <v>5</v>
      </c>
      <c r="K18" s="33">
        <v>5.4</v>
      </c>
      <c r="L18" s="35">
        <v>39.24</v>
      </c>
      <c r="M18" s="38">
        <v>8</v>
      </c>
    </row>
    <row r="19" spans="1:13" ht="14.25" x14ac:dyDescent="0.2">
      <c r="A19" s="2" t="s">
        <v>16</v>
      </c>
      <c r="B19" s="1">
        <v>504</v>
      </c>
      <c r="C19" s="6">
        <v>2</v>
      </c>
      <c r="D19" s="7">
        <v>0</v>
      </c>
      <c r="E19" s="8">
        <v>0</v>
      </c>
      <c r="F19" s="9">
        <v>1.3611229264142919</v>
      </c>
      <c r="G19" s="10">
        <v>20.797619047619047</v>
      </c>
      <c r="H19" s="11">
        <v>15120</v>
      </c>
      <c r="I19" s="12">
        <v>6</v>
      </c>
      <c r="J19" s="13">
        <v>1</v>
      </c>
      <c r="K19" s="33">
        <v>4.37</v>
      </c>
      <c r="L19" s="35">
        <v>13.64</v>
      </c>
      <c r="M19" s="38">
        <v>0</v>
      </c>
    </row>
    <row r="20" spans="1:13" ht="14.25" x14ac:dyDescent="0.2">
      <c r="A20" s="2" t="s">
        <v>17</v>
      </c>
      <c r="B20" s="1">
        <v>708</v>
      </c>
      <c r="C20" s="6">
        <v>2</v>
      </c>
      <c r="D20" s="7">
        <v>0</v>
      </c>
      <c r="E20" s="8">
        <v>0</v>
      </c>
      <c r="F20" s="9">
        <v>0</v>
      </c>
      <c r="G20" s="10">
        <v>0</v>
      </c>
      <c r="H20" s="11">
        <v>21240</v>
      </c>
      <c r="I20" s="12">
        <v>6</v>
      </c>
      <c r="J20" s="13">
        <v>0</v>
      </c>
      <c r="K20" s="33">
        <v>1.84</v>
      </c>
      <c r="L20" s="35">
        <v>0</v>
      </c>
      <c r="M20" s="38">
        <v>0</v>
      </c>
    </row>
    <row r="21" spans="1:13" ht="14.25" x14ac:dyDescent="0.2">
      <c r="A21" s="2" t="s">
        <v>18</v>
      </c>
      <c r="B21" s="1">
        <v>195</v>
      </c>
      <c r="C21" s="6">
        <v>1</v>
      </c>
      <c r="D21" s="7">
        <v>0</v>
      </c>
      <c r="E21" s="8">
        <v>1</v>
      </c>
      <c r="F21" s="9">
        <v>1.8867924528301887</v>
      </c>
      <c r="G21" s="10">
        <v>54.820512820512818</v>
      </c>
      <c r="H21" s="11">
        <v>5850</v>
      </c>
      <c r="I21" s="12">
        <v>4</v>
      </c>
      <c r="J21" s="13">
        <v>24</v>
      </c>
      <c r="K21" s="33">
        <v>17.440000000000001</v>
      </c>
      <c r="L21" s="35">
        <v>26.47</v>
      </c>
      <c r="M21" s="38">
        <v>0</v>
      </c>
    </row>
    <row r="22" spans="1:13" ht="14.25" x14ac:dyDescent="0.2">
      <c r="A22" s="2" t="s">
        <v>19</v>
      </c>
      <c r="B22" s="1">
        <v>244</v>
      </c>
      <c r="C22" s="6">
        <v>1</v>
      </c>
      <c r="D22" s="7">
        <v>0</v>
      </c>
      <c r="E22" s="8">
        <v>0</v>
      </c>
      <c r="F22" s="9">
        <v>0</v>
      </c>
      <c r="G22" s="10">
        <v>0</v>
      </c>
      <c r="H22" s="11">
        <v>7320</v>
      </c>
      <c r="I22" s="12">
        <v>4</v>
      </c>
      <c r="J22" s="13">
        <v>0</v>
      </c>
      <c r="K22" s="33">
        <v>8.61</v>
      </c>
      <c r="L22" s="35">
        <v>9.52</v>
      </c>
      <c r="M22" s="38">
        <v>0</v>
      </c>
    </row>
    <row r="23" spans="1:13" ht="14.25" x14ac:dyDescent="0.2">
      <c r="A23" s="2" t="s">
        <v>20</v>
      </c>
      <c r="B23" s="1">
        <v>676</v>
      </c>
      <c r="C23" s="6">
        <v>2</v>
      </c>
      <c r="D23" s="7">
        <v>0</v>
      </c>
      <c r="E23" s="8">
        <v>1</v>
      </c>
      <c r="F23" s="9">
        <v>7.6313894888408926</v>
      </c>
      <c r="G23" s="10">
        <v>48.816568047337277</v>
      </c>
      <c r="H23" s="11">
        <v>20280</v>
      </c>
      <c r="I23" s="12">
        <v>6</v>
      </c>
      <c r="J23" s="13">
        <v>16</v>
      </c>
      <c r="K23" s="33">
        <v>14.35</v>
      </c>
      <c r="L23" s="35">
        <v>49.48</v>
      </c>
      <c r="M23" s="38">
        <v>32</v>
      </c>
    </row>
    <row r="24" spans="1:13" ht="14.25" x14ac:dyDescent="0.2">
      <c r="A24" s="2" t="s">
        <v>21</v>
      </c>
      <c r="B24" s="1">
        <v>604</v>
      </c>
      <c r="C24" s="6">
        <v>2</v>
      </c>
      <c r="D24" s="7">
        <v>0</v>
      </c>
      <c r="E24" s="8">
        <v>1</v>
      </c>
      <c r="F24" s="9">
        <v>3.3659066232356136</v>
      </c>
      <c r="G24" s="10">
        <v>38.003311258278146</v>
      </c>
      <c r="H24" s="11">
        <v>18120</v>
      </c>
      <c r="I24" s="12">
        <v>6</v>
      </c>
      <c r="J24" s="13">
        <v>2</v>
      </c>
      <c r="K24" s="33">
        <v>11.26</v>
      </c>
      <c r="L24" s="35">
        <v>41.18</v>
      </c>
      <c r="M24" s="38">
        <v>4</v>
      </c>
    </row>
    <row r="25" spans="1:13" ht="14.25" x14ac:dyDescent="0.2">
      <c r="A25" s="2" t="s">
        <v>22</v>
      </c>
      <c r="B25" s="1">
        <v>424</v>
      </c>
      <c r="C25" s="6">
        <v>1</v>
      </c>
      <c r="D25" s="7">
        <v>1</v>
      </c>
      <c r="E25" s="8">
        <v>0</v>
      </c>
      <c r="F25" s="9">
        <v>3.774647887323944</v>
      </c>
      <c r="G25" s="10">
        <v>24.492924528301888</v>
      </c>
      <c r="H25" s="11">
        <v>12720</v>
      </c>
      <c r="I25" s="12">
        <v>4</v>
      </c>
      <c r="J25" s="13">
        <v>26</v>
      </c>
      <c r="K25" s="33">
        <v>11.32</v>
      </c>
      <c r="L25" s="35">
        <v>33.33</v>
      </c>
      <c r="M25" s="38">
        <v>17</v>
      </c>
    </row>
    <row r="26" spans="1:13" ht="14.25" x14ac:dyDescent="0.2">
      <c r="A26" s="2" t="s">
        <v>23</v>
      </c>
      <c r="B26" s="1">
        <v>370</v>
      </c>
      <c r="C26" s="6">
        <v>1</v>
      </c>
      <c r="D26" s="7">
        <v>1</v>
      </c>
      <c r="E26" s="8">
        <v>1</v>
      </c>
      <c r="F26" s="9">
        <v>2.1781219748305904</v>
      </c>
      <c r="G26" s="10">
        <v>31.55135135135135</v>
      </c>
      <c r="H26" s="11">
        <v>11100</v>
      </c>
      <c r="I26" s="12">
        <v>4</v>
      </c>
      <c r="J26" s="13">
        <v>2</v>
      </c>
      <c r="K26" s="33">
        <v>3.78</v>
      </c>
      <c r="L26" s="35">
        <v>0</v>
      </c>
      <c r="M26" s="38">
        <v>4</v>
      </c>
    </row>
    <row r="27" spans="1:13" ht="14.25" x14ac:dyDescent="0.2">
      <c r="A27" s="2" t="s">
        <v>25</v>
      </c>
      <c r="B27" s="1">
        <v>81</v>
      </c>
      <c r="C27" s="6">
        <v>1</v>
      </c>
      <c r="D27" s="7">
        <v>1</v>
      </c>
      <c r="E27" s="8">
        <v>1</v>
      </c>
      <c r="F27" s="9">
        <v>3.4642032332563506</v>
      </c>
      <c r="G27" s="10">
        <v>37.037037037037038</v>
      </c>
      <c r="H27" s="11">
        <v>2430</v>
      </c>
      <c r="I27" s="12">
        <v>4</v>
      </c>
      <c r="J27" s="13">
        <v>18</v>
      </c>
      <c r="K27" s="33">
        <v>18.52</v>
      </c>
      <c r="L27" s="35">
        <v>33.33</v>
      </c>
      <c r="M27" s="38">
        <v>14</v>
      </c>
    </row>
    <row r="28" spans="1:13" ht="14.25" x14ac:dyDescent="0.2">
      <c r="A28" s="2" t="s">
        <v>26</v>
      </c>
      <c r="B28" s="1">
        <v>601</v>
      </c>
      <c r="C28" s="6">
        <v>2</v>
      </c>
      <c r="D28" s="7">
        <v>0</v>
      </c>
      <c r="E28" s="8">
        <v>0</v>
      </c>
      <c r="F28" s="9">
        <v>2.007856831078132</v>
      </c>
      <c r="G28" s="10">
        <v>19.479201331114808</v>
      </c>
      <c r="H28" s="11">
        <v>18030</v>
      </c>
      <c r="I28" s="12">
        <v>6</v>
      </c>
      <c r="J28" s="13">
        <v>2</v>
      </c>
      <c r="K28" s="33">
        <v>9.48</v>
      </c>
      <c r="L28" s="35">
        <v>64.91</v>
      </c>
      <c r="M28" s="38">
        <v>6</v>
      </c>
    </row>
    <row r="29" spans="1:13" ht="14.25" x14ac:dyDescent="0.2">
      <c r="A29" s="2" t="s">
        <v>27</v>
      </c>
      <c r="B29" s="1">
        <v>549</v>
      </c>
      <c r="C29" s="6">
        <v>2</v>
      </c>
      <c r="D29" s="7">
        <v>1</v>
      </c>
      <c r="E29" s="8">
        <v>1</v>
      </c>
      <c r="F29" s="9">
        <v>4.7107438016528924</v>
      </c>
      <c r="G29" s="10">
        <v>43.715846994535518</v>
      </c>
      <c r="H29" s="11">
        <v>16470</v>
      </c>
      <c r="I29" s="12">
        <v>6</v>
      </c>
      <c r="J29" s="13">
        <v>12</v>
      </c>
      <c r="K29" s="33">
        <v>12.75</v>
      </c>
      <c r="L29" s="35">
        <v>48.57</v>
      </c>
      <c r="M29" s="38">
        <v>4</v>
      </c>
    </row>
    <row r="30" spans="1:13" ht="14.25" x14ac:dyDescent="0.2">
      <c r="A30" s="2" t="s">
        <v>28</v>
      </c>
      <c r="B30" s="1">
        <v>469</v>
      </c>
      <c r="C30" s="6">
        <v>1</v>
      </c>
      <c r="D30" s="7">
        <v>1</v>
      </c>
      <c r="E30" s="8">
        <v>1</v>
      </c>
      <c r="F30" s="9">
        <v>3.3755274261603372</v>
      </c>
      <c r="G30" s="10">
        <v>33.852878464818765</v>
      </c>
      <c r="H30" s="11">
        <v>14070</v>
      </c>
      <c r="I30" s="12">
        <v>4</v>
      </c>
      <c r="J30" s="13">
        <v>0</v>
      </c>
      <c r="K30" s="33">
        <v>8.1</v>
      </c>
      <c r="L30" s="35">
        <v>5.26</v>
      </c>
      <c r="M30" s="38">
        <v>8</v>
      </c>
    </row>
    <row r="31" spans="1:13" ht="14.25" x14ac:dyDescent="0.2">
      <c r="A31" s="2" t="s">
        <v>29</v>
      </c>
      <c r="B31" s="1">
        <v>515</v>
      </c>
      <c r="C31" s="6">
        <v>2</v>
      </c>
      <c r="D31" s="7">
        <v>0</v>
      </c>
      <c r="E31" s="8">
        <v>0</v>
      </c>
      <c r="F31" s="9">
        <v>1.4892685063512923</v>
      </c>
      <c r="G31" s="10">
        <v>14.718446601941748</v>
      </c>
      <c r="H31" s="11">
        <v>15450</v>
      </c>
      <c r="I31" s="12">
        <v>6</v>
      </c>
      <c r="J31" s="13">
        <v>2</v>
      </c>
      <c r="K31" s="33">
        <v>7.18</v>
      </c>
      <c r="L31" s="35">
        <v>24.32</v>
      </c>
      <c r="M31" s="38">
        <v>0</v>
      </c>
    </row>
    <row r="32" spans="1:13" ht="14.25" x14ac:dyDescent="0.2">
      <c r="A32" s="2" t="s">
        <v>30</v>
      </c>
      <c r="B32" s="1">
        <v>1319</v>
      </c>
      <c r="C32" s="6">
        <v>3</v>
      </c>
      <c r="D32" s="7">
        <v>0</v>
      </c>
      <c r="E32" s="8">
        <v>0</v>
      </c>
      <c r="F32" s="9">
        <v>3.4846318799142249</v>
      </c>
      <c r="G32" s="10">
        <v>19.965125094768766</v>
      </c>
      <c r="H32" s="11">
        <v>39570</v>
      </c>
      <c r="I32" s="12">
        <v>20</v>
      </c>
      <c r="J32" s="13">
        <v>1</v>
      </c>
      <c r="K32" s="33">
        <v>10.01</v>
      </c>
      <c r="L32" s="35">
        <v>38.64</v>
      </c>
      <c r="M32" s="38">
        <v>24</v>
      </c>
    </row>
    <row r="33" spans="1:15" ht="14.25" x14ac:dyDescent="0.2">
      <c r="A33" s="2" t="s">
        <v>31</v>
      </c>
      <c r="B33" s="1">
        <v>975</v>
      </c>
      <c r="C33" s="6">
        <v>2</v>
      </c>
      <c r="D33" s="7">
        <v>0</v>
      </c>
      <c r="E33" s="8">
        <v>0</v>
      </c>
      <c r="F33" s="9">
        <v>3.4836702954898913</v>
      </c>
      <c r="G33" s="10">
        <v>8.1948717948717942</v>
      </c>
      <c r="H33" s="11">
        <v>29250</v>
      </c>
      <c r="I33" s="12">
        <v>6</v>
      </c>
      <c r="J33" s="13">
        <v>4</v>
      </c>
      <c r="K33" s="33">
        <v>4.41</v>
      </c>
      <c r="L33" s="35">
        <v>20.93</v>
      </c>
      <c r="M33" s="38">
        <v>0</v>
      </c>
    </row>
    <row r="34" spans="1:15" x14ac:dyDescent="0.25">
      <c r="B34" s="23"/>
      <c r="C34" s="24"/>
      <c r="D34" s="18"/>
      <c r="E34" s="18"/>
      <c r="F34" s="18"/>
      <c r="G34" s="18"/>
      <c r="H34" s="18"/>
      <c r="I34" s="18"/>
      <c r="J34" s="18"/>
      <c r="K34" s="18"/>
      <c r="L34" s="18"/>
    </row>
    <row r="35" spans="1:15" ht="105.75" customHeight="1" thickBot="1" x14ac:dyDescent="0.25">
      <c r="A35" s="42" t="s">
        <v>105</v>
      </c>
      <c r="B35" s="14" t="s">
        <v>88</v>
      </c>
      <c r="C35" s="43" t="s">
        <v>87</v>
      </c>
      <c r="D35" s="14" t="s">
        <v>0</v>
      </c>
      <c r="E35" s="14" t="s">
        <v>1</v>
      </c>
      <c r="F35" s="36" t="s">
        <v>101</v>
      </c>
      <c r="G35" s="37" t="s">
        <v>93</v>
      </c>
      <c r="H35" s="36" t="s">
        <v>102</v>
      </c>
      <c r="I35" s="15" t="s">
        <v>104</v>
      </c>
      <c r="J35" s="15" t="s">
        <v>103</v>
      </c>
      <c r="K35" s="25" t="s">
        <v>94</v>
      </c>
      <c r="L35" s="25" t="s">
        <v>95</v>
      </c>
      <c r="M35" s="14" t="s">
        <v>96</v>
      </c>
    </row>
    <row r="36" spans="1:15" ht="14.25" x14ac:dyDescent="0.2">
      <c r="A36" s="65" t="s">
        <v>32</v>
      </c>
      <c r="B36" s="4">
        <v>283</v>
      </c>
      <c r="C36" s="5">
        <v>1</v>
      </c>
      <c r="D36" s="56">
        <v>0</v>
      </c>
      <c r="E36" s="57">
        <v>1</v>
      </c>
      <c r="F36" s="58">
        <v>2.7777777777777777</v>
      </c>
      <c r="G36" s="66">
        <v>61.558303886925792</v>
      </c>
      <c r="H36" s="60">
        <v>8490</v>
      </c>
      <c r="I36" s="67">
        <v>4</v>
      </c>
      <c r="J36" s="68">
        <v>4</v>
      </c>
      <c r="K36" s="69">
        <v>18.37</v>
      </c>
      <c r="L36" s="63">
        <v>38.46</v>
      </c>
      <c r="M36" s="38">
        <v>24</v>
      </c>
      <c r="N36" s="17">
        <v>1</v>
      </c>
      <c r="O36" s="27" t="s">
        <v>90</v>
      </c>
    </row>
    <row r="37" spans="1:15" ht="14.25" x14ac:dyDescent="0.2">
      <c r="A37" s="2" t="s">
        <v>33</v>
      </c>
      <c r="B37" s="1">
        <v>289</v>
      </c>
      <c r="C37" s="6">
        <v>1</v>
      </c>
      <c r="D37" s="7">
        <v>0</v>
      </c>
      <c r="E37" s="8">
        <v>0</v>
      </c>
      <c r="F37" s="9">
        <v>1.5939597315436242</v>
      </c>
      <c r="G37" s="10">
        <v>0</v>
      </c>
      <c r="H37" s="11">
        <v>8670</v>
      </c>
      <c r="I37" s="12">
        <v>4</v>
      </c>
      <c r="J37" s="13">
        <v>0</v>
      </c>
      <c r="K37" s="33">
        <v>8.3000000000000007</v>
      </c>
      <c r="L37" s="35">
        <v>41.67</v>
      </c>
      <c r="M37" s="38">
        <v>4</v>
      </c>
      <c r="N37" s="18">
        <v>0</v>
      </c>
      <c r="O37" s="16" t="s">
        <v>91</v>
      </c>
    </row>
    <row r="38" spans="1:15" ht="14.25" x14ac:dyDescent="0.2">
      <c r="A38" s="2" t="s">
        <v>34</v>
      </c>
      <c r="B38" s="1">
        <v>235</v>
      </c>
      <c r="C38" s="6">
        <v>1</v>
      </c>
      <c r="D38" s="7">
        <v>0</v>
      </c>
      <c r="E38" s="8">
        <v>0</v>
      </c>
      <c r="F38" s="9">
        <v>2.2912047302291203</v>
      </c>
      <c r="G38" s="10">
        <v>29.868085106382978</v>
      </c>
      <c r="H38" s="11">
        <v>7050</v>
      </c>
      <c r="I38" s="12">
        <v>4</v>
      </c>
      <c r="J38" s="13">
        <v>14</v>
      </c>
      <c r="K38" s="33">
        <v>13.62</v>
      </c>
      <c r="L38" s="35">
        <v>34.380000000000003</v>
      </c>
      <c r="M38" s="38">
        <v>0</v>
      </c>
    </row>
    <row r="39" spans="1:15" ht="14.25" x14ac:dyDescent="0.2">
      <c r="A39" s="2" t="s">
        <v>35</v>
      </c>
      <c r="B39" s="1">
        <v>961</v>
      </c>
      <c r="C39" s="6">
        <v>2</v>
      </c>
      <c r="D39" s="7">
        <v>1</v>
      </c>
      <c r="E39" s="8">
        <v>1</v>
      </c>
      <c r="F39" s="9">
        <v>3.0683403068340307</v>
      </c>
      <c r="G39" s="10">
        <v>34.643080124869925</v>
      </c>
      <c r="H39" s="11">
        <v>28830</v>
      </c>
      <c r="I39" s="12">
        <v>6</v>
      </c>
      <c r="J39" s="13">
        <v>13</v>
      </c>
      <c r="K39" s="33">
        <v>23.2</v>
      </c>
      <c r="L39" s="35">
        <v>69.06</v>
      </c>
      <c r="M39" s="38">
        <v>7</v>
      </c>
      <c r="N39" s="18"/>
    </row>
    <row r="40" spans="1:15" ht="15" customHeight="1" x14ac:dyDescent="0.2">
      <c r="A40" s="2" t="s">
        <v>36</v>
      </c>
      <c r="B40" s="1">
        <v>159</v>
      </c>
      <c r="C40" s="6">
        <v>1</v>
      </c>
      <c r="D40" s="7">
        <v>0</v>
      </c>
      <c r="E40" s="8">
        <v>1</v>
      </c>
      <c r="F40" s="9">
        <v>0</v>
      </c>
      <c r="G40" s="10">
        <v>39.176100628930818</v>
      </c>
      <c r="H40" s="11">
        <v>4770</v>
      </c>
      <c r="I40" s="12">
        <v>4</v>
      </c>
      <c r="J40" s="13">
        <v>0</v>
      </c>
      <c r="K40" s="33">
        <v>15.72</v>
      </c>
      <c r="L40" s="35">
        <v>52</v>
      </c>
      <c r="M40" s="38">
        <v>0</v>
      </c>
    </row>
    <row r="41" spans="1:15" ht="14.25" x14ac:dyDescent="0.2">
      <c r="A41" s="2" t="s">
        <v>37</v>
      </c>
      <c r="B41" s="1">
        <v>307</v>
      </c>
      <c r="C41" s="6">
        <v>1</v>
      </c>
      <c r="D41" s="7">
        <v>0</v>
      </c>
      <c r="E41" s="8">
        <v>1</v>
      </c>
      <c r="F41" s="9">
        <v>2.3923444976076556</v>
      </c>
      <c r="G41" s="10">
        <v>36.596091205211728</v>
      </c>
      <c r="H41" s="11">
        <v>9210</v>
      </c>
      <c r="I41" s="12">
        <v>4</v>
      </c>
      <c r="J41" s="13">
        <v>2</v>
      </c>
      <c r="K41" s="33">
        <v>5.86</v>
      </c>
      <c r="L41" s="35">
        <v>55.56</v>
      </c>
      <c r="M41" s="38">
        <v>0</v>
      </c>
    </row>
    <row r="42" spans="1:15" ht="14.25" x14ac:dyDescent="0.2">
      <c r="A42" s="2" t="s">
        <v>38</v>
      </c>
      <c r="B42" s="1">
        <v>195</v>
      </c>
      <c r="C42" s="6">
        <v>1</v>
      </c>
      <c r="D42" s="7">
        <v>1</v>
      </c>
      <c r="E42" s="8">
        <v>1</v>
      </c>
      <c r="F42" s="9">
        <v>5.730129390018484</v>
      </c>
      <c r="G42" s="10">
        <v>63.328205128205127</v>
      </c>
      <c r="H42" s="11">
        <v>5850</v>
      </c>
      <c r="I42" s="12">
        <v>4</v>
      </c>
      <c r="J42" s="13">
        <v>5</v>
      </c>
      <c r="K42" s="33">
        <v>20.51</v>
      </c>
      <c r="L42" s="35">
        <v>30</v>
      </c>
      <c r="M42" s="38">
        <v>4</v>
      </c>
    </row>
    <row r="43" spans="1:15" ht="14.25" x14ac:dyDescent="0.2">
      <c r="A43" s="2" t="s">
        <v>39</v>
      </c>
      <c r="B43" s="1">
        <v>912</v>
      </c>
      <c r="C43" s="6">
        <v>2</v>
      </c>
      <c r="D43" s="7">
        <v>0</v>
      </c>
      <c r="E43" s="8">
        <v>0</v>
      </c>
      <c r="F43" s="9">
        <v>14.859437751004014</v>
      </c>
      <c r="G43" s="10">
        <v>21.894736842105264</v>
      </c>
      <c r="H43" s="11">
        <v>27360</v>
      </c>
      <c r="I43" s="12">
        <v>6</v>
      </c>
      <c r="J43" s="13">
        <v>8</v>
      </c>
      <c r="K43" s="33">
        <v>8</v>
      </c>
      <c r="L43" s="35">
        <v>13.7</v>
      </c>
      <c r="M43" s="38">
        <v>12</v>
      </c>
      <c r="N43" s="20"/>
      <c r="O43" s="20"/>
    </row>
    <row r="44" spans="1:15" ht="14.25" x14ac:dyDescent="0.2">
      <c r="A44" s="2" t="s">
        <v>40</v>
      </c>
      <c r="B44" s="1">
        <v>282</v>
      </c>
      <c r="C44" s="6">
        <v>1</v>
      </c>
      <c r="D44" s="7">
        <v>0</v>
      </c>
      <c r="E44" s="8">
        <v>1</v>
      </c>
      <c r="F44" s="9">
        <v>3.4970238095238098</v>
      </c>
      <c r="G44" s="10">
        <v>33.804964539007095</v>
      </c>
      <c r="H44" s="11">
        <v>8460</v>
      </c>
      <c r="I44" s="12">
        <v>4</v>
      </c>
      <c r="J44" s="13">
        <v>0</v>
      </c>
      <c r="K44" s="33">
        <v>9.2200000000000006</v>
      </c>
      <c r="L44" s="35">
        <v>53.85</v>
      </c>
      <c r="M44" s="38">
        <v>0</v>
      </c>
    </row>
    <row r="45" spans="1:15" ht="14.25" x14ac:dyDescent="0.2">
      <c r="A45" s="2" t="s">
        <v>41</v>
      </c>
      <c r="B45" s="1">
        <v>865</v>
      </c>
      <c r="C45" s="6">
        <v>2</v>
      </c>
      <c r="D45" s="7">
        <v>0</v>
      </c>
      <c r="E45" s="8">
        <v>0</v>
      </c>
      <c r="F45" s="9">
        <v>1.9863791146424516</v>
      </c>
      <c r="G45" s="10">
        <v>11.676300578034683</v>
      </c>
      <c r="H45" s="11">
        <v>25950</v>
      </c>
      <c r="I45" s="12">
        <v>6</v>
      </c>
      <c r="J45" s="13">
        <v>3</v>
      </c>
      <c r="K45" s="33">
        <v>1.27</v>
      </c>
      <c r="L45" s="35">
        <v>18.18</v>
      </c>
      <c r="M45" s="38">
        <v>0</v>
      </c>
    </row>
    <row r="46" spans="1:15" ht="14.25" x14ac:dyDescent="0.2">
      <c r="A46" s="2" t="s">
        <v>42</v>
      </c>
      <c r="B46" s="1">
        <v>362</v>
      </c>
      <c r="C46" s="6">
        <v>1</v>
      </c>
      <c r="D46" s="7">
        <v>0</v>
      </c>
      <c r="E46" s="8">
        <v>1</v>
      </c>
      <c r="F46" s="9">
        <v>2.8024287716020551</v>
      </c>
      <c r="G46" s="10">
        <v>34.254143646408842</v>
      </c>
      <c r="H46" s="11">
        <v>10860</v>
      </c>
      <c r="I46" s="12">
        <v>4</v>
      </c>
      <c r="J46" s="13">
        <v>1</v>
      </c>
      <c r="K46" s="33">
        <v>7.46</v>
      </c>
      <c r="L46" s="35">
        <v>29.63</v>
      </c>
      <c r="M46" s="38">
        <v>8</v>
      </c>
    </row>
    <row r="47" spans="1:15" ht="14.25" x14ac:dyDescent="0.2">
      <c r="A47" s="2" t="s">
        <v>43</v>
      </c>
      <c r="B47" s="1">
        <v>427</v>
      </c>
      <c r="C47" s="6">
        <v>1</v>
      </c>
      <c r="D47" s="7">
        <v>1</v>
      </c>
      <c r="E47" s="8">
        <v>1</v>
      </c>
      <c r="F47" s="9">
        <v>1.5045135406218655</v>
      </c>
      <c r="G47" s="10">
        <v>36.311475409836063</v>
      </c>
      <c r="H47" s="11">
        <v>12810</v>
      </c>
      <c r="I47" s="12">
        <v>4</v>
      </c>
      <c r="J47" s="13">
        <v>12</v>
      </c>
      <c r="K47" s="33">
        <v>16.86</v>
      </c>
      <c r="L47" s="35">
        <v>44.44</v>
      </c>
      <c r="M47" s="38">
        <v>45</v>
      </c>
    </row>
    <row r="48" spans="1:15" ht="14.25" x14ac:dyDescent="0.2">
      <c r="A48" s="2" t="s">
        <v>44</v>
      </c>
      <c r="B48" s="1">
        <v>736</v>
      </c>
      <c r="C48" s="6">
        <v>2</v>
      </c>
      <c r="D48" s="7">
        <v>0</v>
      </c>
      <c r="E48" s="8">
        <v>0</v>
      </c>
      <c r="F48" s="9">
        <v>4.032258064516129</v>
      </c>
      <c r="G48" s="10">
        <v>26.307065217391305</v>
      </c>
      <c r="H48" s="11">
        <v>22080</v>
      </c>
      <c r="I48" s="12">
        <v>6</v>
      </c>
      <c r="J48" s="13">
        <v>12</v>
      </c>
      <c r="K48" s="33">
        <v>9.24</v>
      </c>
      <c r="L48" s="35">
        <v>14.71</v>
      </c>
      <c r="M48" s="38">
        <v>4</v>
      </c>
    </row>
    <row r="49" spans="1:13" ht="14.25" x14ac:dyDescent="0.2">
      <c r="A49" s="2" t="s">
        <v>45</v>
      </c>
      <c r="B49" s="1">
        <v>1763</v>
      </c>
      <c r="C49" s="6">
        <v>3</v>
      </c>
      <c r="D49" s="7">
        <v>0</v>
      </c>
      <c r="E49" s="8">
        <v>0</v>
      </c>
      <c r="F49" s="9">
        <v>1.9223326022448715</v>
      </c>
      <c r="G49" s="10">
        <v>18.633011911514465</v>
      </c>
      <c r="H49" s="11">
        <v>52890</v>
      </c>
      <c r="I49" s="12">
        <v>20</v>
      </c>
      <c r="J49" s="13">
        <v>3</v>
      </c>
      <c r="K49" s="33">
        <v>5.22</v>
      </c>
      <c r="L49" s="35">
        <v>35.869999999999997</v>
      </c>
      <c r="M49" s="38">
        <v>8</v>
      </c>
    </row>
    <row r="50" spans="1:13" ht="14.25" x14ac:dyDescent="0.2">
      <c r="A50" s="2" t="s">
        <v>46</v>
      </c>
      <c r="B50" s="1">
        <v>460</v>
      </c>
      <c r="C50" s="6">
        <v>1</v>
      </c>
      <c r="D50" s="7">
        <v>1</v>
      </c>
      <c r="E50" s="8">
        <v>1</v>
      </c>
      <c r="F50" s="9">
        <v>5.3156975293236837</v>
      </c>
      <c r="G50" s="10">
        <v>37.873913043478261</v>
      </c>
      <c r="H50" s="11">
        <v>13800</v>
      </c>
      <c r="I50" s="12">
        <v>4</v>
      </c>
      <c r="J50" s="13">
        <v>8</v>
      </c>
      <c r="K50" s="33">
        <v>10.220000000000001</v>
      </c>
      <c r="L50" s="35">
        <v>34.04</v>
      </c>
      <c r="M50" s="38">
        <v>0</v>
      </c>
    </row>
    <row r="51" spans="1:13" ht="14.25" x14ac:dyDescent="0.2">
      <c r="A51" s="2" t="s">
        <v>47</v>
      </c>
      <c r="B51" s="1">
        <v>424</v>
      </c>
      <c r="C51" s="6">
        <v>1</v>
      </c>
      <c r="D51" s="7">
        <v>1</v>
      </c>
      <c r="E51" s="8">
        <v>0</v>
      </c>
      <c r="F51" s="9">
        <v>1.5861305791220952</v>
      </c>
      <c r="G51" s="10">
        <v>22.931603773584907</v>
      </c>
      <c r="H51" s="11">
        <v>12720</v>
      </c>
      <c r="I51" s="12">
        <v>4</v>
      </c>
      <c r="J51" s="13">
        <v>14</v>
      </c>
      <c r="K51" s="33">
        <v>14.39</v>
      </c>
      <c r="L51" s="35">
        <v>18.03</v>
      </c>
      <c r="M51" s="38">
        <v>0</v>
      </c>
    </row>
    <row r="52" spans="1:13" ht="14.25" x14ac:dyDescent="0.2">
      <c r="A52" s="2" t="s">
        <v>48</v>
      </c>
      <c r="B52" s="1">
        <v>702</v>
      </c>
      <c r="C52" s="6">
        <v>2</v>
      </c>
      <c r="D52" s="7">
        <v>0</v>
      </c>
      <c r="E52" s="8">
        <v>0</v>
      </c>
      <c r="F52" s="9">
        <v>1.0190217391304348</v>
      </c>
      <c r="G52" s="10">
        <v>11.381766381766381</v>
      </c>
      <c r="H52" s="11">
        <v>21060</v>
      </c>
      <c r="I52" s="12">
        <v>6</v>
      </c>
      <c r="J52" s="13">
        <v>0</v>
      </c>
      <c r="K52" s="33">
        <v>6.27</v>
      </c>
      <c r="L52" s="35">
        <v>27.27</v>
      </c>
      <c r="M52" s="38">
        <v>0</v>
      </c>
    </row>
    <row r="53" spans="1:13" ht="14.25" x14ac:dyDescent="0.2">
      <c r="A53" s="2" t="s">
        <v>49</v>
      </c>
      <c r="B53" s="1">
        <v>682</v>
      </c>
      <c r="C53" s="6">
        <v>2</v>
      </c>
      <c r="D53" s="7">
        <v>0</v>
      </c>
      <c r="E53" s="8">
        <v>1</v>
      </c>
      <c r="F53" s="9">
        <v>2.3817292006525284</v>
      </c>
      <c r="G53" s="10">
        <v>30.413489736070382</v>
      </c>
      <c r="H53" s="11">
        <v>20460</v>
      </c>
      <c r="I53" s="12">
        <v>6</v>
      </c>
      <c r="J53" s="13">
        <v>7</v>
      </c>
      <c r="K53" s="33">
        <v>6.45</v>
      </c>
      <c r="L53" s="35">
        <v>27.27</v>
      </c>
      <c r="M53" s="38">
        <v>0</v>
      </c>
    </row>
    <row r="54" spans="1:13" ht="14.25" x14ac:dyDescent="0.2">
      <c r="A54" s="2" t="s">
        <v>50</v>
      </c>
      <c r="B54" s="1">
        <v>708</v>
      </c>
      <c r="C54" s="6">
        <v>2</v>
      </c>
      <c r="D54" s="7">
        <v>1</v>
      </c>
      <c r="E54" s="8">
        <v>0</v>
      </c>
      <c r="F54" s="9">
        <v>3.3712784588441331</v>
      </c>
      <c r="G54" s="10">
        <v>28.17090395480226</v>
      </c>
      <c r="H54" s="11">
        <v>21240</v>
      </c>
      <c r="I54" s="12">
        <v>6</v>
      </c>
      <c r="J54" s="13">
        <v>2</v>
      </c>
      <c r="K54" s="33">
        <v>8.4700000000000006</v>
      </c>
      <c r="L54" s="35">
        <v>43.33</v>
      </c>
      <c r="M54" s="38">
        <v>0</v>
      </c>
    </row>
    <row r="55" spans="1:13" ht="14.25" x14ac:dyDescent="0.2">
      <c r="A55" s="2" t="s">
        <v>51</v>
      </c>
      <c r="B55" s="1">
        <v>1354</v>
      </c>
      <c r="C55" s="6">
        <v>3</v>
      </c>
      <c r="D55" s="7">
        <v>0</v>
      </c>
      <c r="E55" s="8">
        <v>0</v>
      </c>
      <c r="F55" s="9">
        <v>4.1134092493609113</v>
      </c>
      <c r="G55" s="10">
        <v>16.623338257016247</v>
      </c>
      <c r="H55" s="11">
        <v>40620</v>
      </c>
      <c r="I55" s="12">
        <v>20</v>
      </c>
      <c r="J55" s="13">
        <v>4</v>
      </c>
      <c r="K55" s="33">
        <v>10.34</v>
      </c>
      <c r="L55" s="35">
        <v>75</v>
      </c>
      <c r="M55" s="38">
        <v>0</v>
      </c>
    </row>
    <row r="56" spans="1:13" ht="14.25" x14ac:dyDescent="0.2">
      <c r="A56" s="2" t="s">
        <v>52</v>
      </c>
      <c r="B56" s="1">
        <v>676</v>
      </c>
      <c r="C56" s="6">
        <v>2</v>
      </c>
      <c r="D56" s="7">
        <v>1</v>
      </c>
      <c r="E56" s="8">
        <v>0</v>
      </c>
      <c r="F56" s="9">
        <v>5.2689961175818079</v>
      </c>
      <c r="G56" s="10">
        <v>29.550295857988164</v>
      </c>
      <c r="H56" s="11">
        <v>20280</v>
      </c>
      <c r="I56" s="12">
        <v>6</v>
      </c>
      <c r="J56" s="13">
        <v>1</v>
      </c>
      <c r="K56" s="33">
        <v>8.14</v>
      </c>
      <c r="L56" s="35">
        <v>50.91</v>
      </c>
      <c r="M56" s="38">
        <v>8</v>
      </c>
    </row>
    <row r="57" spans="1:13" ht="14.25" x14ac:dyDescent="0.2">
      <c r="A57" s="2" t="s">
        <v>53</v>
      </c>
      <c r="B57" s="1">
        <v>457</v>
      </c>
      <c r="C57" s="6">
        <v>1</v>
      </c>
      <c r="D57" s="7">
        <v>1</v>
      </c>
      <c r="E57" s="8">
        <v>1</v>
      </c>
      <c r="F57" s="9">
        <v>3.4711587544665647</v>
      </c>
      <c r="G57" s="10">
        <v>49.304157549234134</v>
      </c>
      <c r="H57" s="11">
        <v>13710</v>
      </c>
      <c r="I57" s="12">
        <v>4</v>
      </c>
      <c r="J57" s="13">
        <v>2</v>
      </c>
      <c r="K57" s="33">
        <v>10.5</v>
      </c>
      <c r="L57" s="35">
        <v>16.670000000000002</v>
      </c>
      <c r="M57" s="38">
        <v>0</v>
      </c>
    </row>
    <row r="58" spans="1:13" ht="14.25" x14ac:dyDescent="0.2">
      <c r="A58" s="2" t="s">
        <v>54</v>
      </c>
      <c r="B58" s="1">
        <v>386</v>
      </c>
      <c r="C58" s="6">
        <v>1</v>
      </c>
      <c r="D58" s="7">
        <v>1</v>
      </c>
      <c r="E58" s="8">
        <v>1</v>
      </c>
      <c r="F58" s="9">
        <v>7.2949389179755668</v>
      </c>
      <c r="G58" s="10">
        <v>92.2279792746114</v>
      </c>
      <c r="H58" s="11">
        <v>11580</v>
      </c>
      <c r="I58" s="12">
        <v>4</v>
      </c>
      <c r="J58" s="13">
        <v>14</v>
      </c>
      <c r="K58" s="33">
        <v>16.84</v>
      </c>
      <c r="L58" s="35">
        <v>27.69</v>
      </c>
      <c r="M58" s="38">
        <v>79</v>
      </c>
    </row>
    <row r="59" spans="1:13" ht="14.25" x14ac:dyDescent="0.2">
      <c r="A59" s="2" t="s">
        <v>55</v>
      </c>
      <c r="B59" s="1">
        <v>416</v>
      </c>
      <c r="C59" s="6">
        <v>1</v>
      </c>
      <c r="D59" s="7">
        <v>0</v>
      </c>
      <c r="E59" s="8">
        <v>0</v>
      </c>
      <c r="F59" s="9">
        <v>1.6296296296296295</v>
      </c>
      <c r="G59" s="10">
        <v>1.2019230769230769</v>
      </c>
      <c r="H59" s="11">
        <v>12480</v>
      </c>
      <c r="I59" s="12">
        <v>4</v>
      </c>
      <c r="J59" s="13">
        <v>2</v>
      </c>
      <c r="K59" s="33">
        <v>6.01</v>
      </c>
      <c r="L59" s="35">
        <v>8</v>
      </c>
      <c r="M59" s="38">
        <v>0</v>
      </c>
    </row>
    <row r="60" spans="1:13" ht="14.25" x14ac:dyDescent="0.2">
      <c r="A60" s="2" t="s">
        <v>56</v>
      </c>
      <c r="B60" s="1">
        <v>334</v>
      </c>
      <c r="C60" s="6">
        <v>1</v>
      </c>
      <c r="D60" s="7">
        <v>0</v>
      </c>
      <c r="E60" s="8">
        <v>1</v>
      </c>
      <c r="F60" s="9">
        <v>4.1696621135873473</v>
      </c>
      <c r="G60" s="10">
        <v>118.98203592814372</v>
      </c>
      <c r="H60" s="11">
        <v>10020</v>
      </c>
      <c r="I60" s="12">
        <v>4</v>
      </c>
      <c r="J60" s="13">
        <v>6</v>
      </c>
      <c r="K60" s="33">
        <v>17.96</v>
      </c>
      <c r="L60" s="35">
        <v>5</v>
      </c>
      <c r="M60" s="38">
        <v>25</v>
      </c>
    </row>
    <row r="61" spans="1:13" ht="14.25" x14ac:dyDescent="0.2">
      <c r="A61" s="2" t="s">
        <v>57</v>
      </c>
      <c r="B61" s="1">
        <v>195</v>
      </c>
      <c r="C61" s="6">
        <v>1</v>
      </c>
      <c r="D61" s="7">
        <v>0</v>
      </c>
      <c r="E61" s="8">
        <v>1</v>
      </c>
      <c r="F61" s="9">
        <v>3.9627039627039626</v>
      </c>
      <c r="G61" s="10">
        <v>53.846153846153847</v>
      </c>
      <c r="H61" s="11">
        <v>5850</v>
      </c>
      <c r="I61" s="12">
        <v>4</v>
      </c>
      <c r="J61" s="13">
        <v>0</v>
      </c>
      <c r="K61" s="33">
        <v>7.69</v>
      </c>
      <c r="L61" s="35">
        <v>26.67</v>
      </c>
      <c r="M61" s="38">
        <v>4</v>
      </c>
    </row>
    <row r="62" spans="1:13" ht="14.25" x14ac:dyDescent="0.2">
      <c r="A62" s="2" t="s">
        <v>58</v>
      </c>
      <c r="B62" s="1">
        <v>904</v>
      </c>
      <c r="C62" s="6">
        <v>2</v>
      </c>
      <c r="D62" s="7">
        <v>0</v>
      </c>
      <c r="E62" s="8">
        <v>0</v>
      </c>
      <c r="F62" s="9">
        <v>1.1739915713425646</v>
      </c>
      <c r="G62" s="10">
        <v>12.196902654867257</v>
      </c>
      <c r="H62" s="11">
        <v>27120</v>
      </c>
      <c r="I62" s="12">
        <v>6</v>
      </c>
      <c r="J62" s="13">
        <v>0</v>
      </c>
      <c r="K62" s="33">
        <v>2.88</v>
      </c>
      <c r="L62" s="35">
        <v>3.85</v>
      </c>
      <c r="M62" s="38">
        <v>30</v>
      </c>
    </row>
    <row r="63" spans="1:13" ht="14.25" x14ac:dyDescent="0.2">
      <c r="A63" s="2" t="s">
        <v>59</v>
      </c>
      <c r="B63" s="1">
        <v>767</v>
      </c>
      <c r="C63" s="6">
        <v>2</v>
      </c>
      <c r="D63" s="7">
        <v>1</v>
      </c>
      <c r="E63" s="8">
        <v>0</v>
      </c>
      <c r="F63" s="9">
        <v>2.4505183788878417</v>
      </c>
      <c r="G63" s="10">
        <v>24.35593220338983</v>
      </c>
      <c r="H63" s="11">
        <v>23010</v>
      </c>
      <c r="I63" s="12">
        <v>6</v>
      </c>
      <c r="J63" s="13">
        <v>2</v>
      </c>
      <c r="K63" s="33">
        <v>5.48</v>
      </c>
      <c r="L63" s="35">
        <v>16.670000000000002</v>
      </c>
      <c r="M63" s="38">
        <v>0</v>
      </c>
    </row>
    <row r="64" spans="1:13" ht="14.25" x14ac:dyDescent="0.2">
      <c r="A64" s="2" t="s">
        <v>60</v>
      </c>
      <c r="B64" s="1">
        <v>1261</v>
      </c>
      <c r="C64" s="6">
        <v>3</v>
      </c>
      <c r="D64" s="7">
        <v>0</v>
      </c>
      <c r="E64" s="8">
        <v>0</v>
      </c>
      <c r="F64" s="9">
        <v>0.88393543428132215</v>
      </c>
      <c r="G64" s="10">
        <v>15.259318001586044</v>
      </c>
      <c r="H64" s="11">
        <v>37830</v>
      </c>
      <c r="I64" s="12">
        <v>20</v>
      </c>
      <c r="J64" s="13">
        <v>5</v>
      </c>
      <c r="K64" s="33">
        <v>3.81</v>
      </c>
      <c r="L64" s="35">
        <v>25</v>
      </c>
      <c r="M64" s="38">
        <v>0</v>
      </c>
    </row>
    <row r="65" spans="1:17" ht="14.25" x14ac:dyDescent="0.2">
      <c r="A65" s="2" t="s">
        <v>61</v>
      </c>
      <c r="B65" s="1">
        <v>790</v>
      </c>
      <c r="C65" s="6">
        <v>2</v>
      </c>
      <c r="D65" s="7">
        <v>1</v>
      </c>
      <c r="E65" s="8">
        <v>1</v>
      </c>
      <c r="F65" s="9">
        <v>2.3828435266084194</v>
      </c>
      <c r="G65" s="10">
        <v>34.289873417721516</v>
      </c>
      <c r="H65" s="11">
        <v>23700</v>
      </c>
      <c r="I65" s="12">
        <v>6</v>
      </c>
      <c r="J65" s="13">
        <v>26</v>
      </c>
      <c r="K65" s="33">
        <v>7.97</v>
      </c>
      <c r="L65" s="35">
        <v>52.38</v>
      </c>
      <c r="M65" s="38">
        <v>4</v>
      </c>
    </row>
    <row r="66" spans="1:17" ht="14.25" x14ac:dyDescent="0.2">
      <c r="A66" s="2" t="s">
        <v>62</v>
      </c>
      <c r="B66" s="1">
        <v>830</v>
      </c>
      <c r="C66" s="6">
        <v>2</v>
      </c>
      <c r="D66" s="7">
        <v>0</v>
      </c>
      <c r="E66" s="8">
        <v>0</v>
      </c>
      <c r="F66" s="9">
        <v>8.6427656850192065</v>
      </c>
      <c r="G66" s="10">
        <v>9.6831325301204814</v>
      </c>
      <c r="H66" s="11">
        <v>24900</v>
      </c>
      <c r="I66" s="12">
        <v>6</v>
      </c>
      <c r="J66" s="13">
        <v>0</v>
      </c>
      <c r="K66" s="33">
        <v>2.77</v>
      </c>
      <c r="L66" s="35">
        <v>8.6999999999999993</v>
      </c>
      <c r="M66" s="38">
        <v>0</v>
      </c>
    </row>
    <row r="67" spans="1:17" ht="105" customHeight="1" thickBot="1" x14ac:dyDescent="0.25">
      <c r="A67" s="42" t="s">
        <v>105</v>
      </c>
      <c r="B67" s="14" t="s">
        <v>88</v>
      </c>
      <c r="C67" s="43" t="s">
        <v>87</v>
      </c>
      <c r="D67" s="14" t="s">
        <v>0</v>
      </c>
      <c r="E67" s="14" t="s">
        <v>1</v>
      </c>
      <c r="F67" s="36" t="s">
        <v>101</v>
      </c>
      <c r="G67" s="37" t="s">
        <v>93</v>
      </c>
      <c r="H67" s="36" t="s">
        <v>102</v>
      </c>
      <c r="I67" s="15" t="s">
        <v>104</v>
      </c>
      <c r="J67" s="15" t="s">
        <v>103</v>
      </c>
      <c r="K67" s="25" t="s">
        <v>94</v>
      </c>
      <c r="L67" s="25" t="s">
        <v>95</v>
      </c>
      <c r="M67" s="14" t="s">
        <v>96</v>
      </c>
    </row>
    <row r="68" spans="1:17" ht="14.25" x14ac:dyDescent="0.2">
      <c r="A68" s="65" t="s">
        <v>63</v>
      </c>
      <c r="B68" s="4">
        <v>572</v>
      </c>
      <c r="C68" s="5">
        <v>2</v>
      </c>
      <c r="D68" s="56">
        <v>1</v>
      </c>
      <c r="E68" s="57">
        <v>1</v>
      </c>
      <c r="F68" s="58">
        <v>2.7053615346778161</v>
      </c>
      <c r="G68" s="66">
        <v>43.281468531468533</v>
      </c>
      <c r="H68" s="60">
        <v>17160</v>
      </c>
      <c r="I68" s="67">
        <v>6</v>
      </c>
      <c r="J68" s="68">
        <v>2</v>
      </c>
      <c r="K68" s="69">
        <v>12.41</v>
      </c>
      <c r="L68" s="63">
        <v>11.27</v>
      </c>
      <c r="M68" s="38">
        <v>23</v>
      </c>
      <c r="N68" s="17">
        <v>1</v>
      </c>
      <c r="O68" s="27" t="s">
        <v>90</v>
      </c>
      <c r="Q68" s="26"/>
    </row>
    <row r="69" spans="1:17" ht="14.25" x14ac:dyDescent="0.2">
      <c r="A69" s="2" t="s">
        <v>64</v>
      </c>
      <c r="B69" s="1">
        <v>242</v>
      </c>
      <c r="C69" s="6">
        <v>1</v>
      </c>
      <c r="D69" s="7">
        <v>1</v>
      </c>
      <c r="E69" s="8">
        <v>1</v>
      </c>
      <c r="F69" s="9">
        <v>3.5304906006419072</v>
      </c>
      <c r="G69" s="10">
        <v>83.057851239669418</v>
      </c>
      <c r="H69" s="11">
        <v>7260</v>
      </c>
      <c r="I69" s="12">
        <v>4</v>
      </c>
      <c r="J69" s="13">
        <v>37</v>
      </c>
      <c r="K69" s="33">
        <v>19.010000000000002</v>
      </c>
      <c r="L69" s="35">
        <v>21.74</v>
      </c>
      <c r="M69" s="38">
        <v>16</v>
      </c>
      <c r="N69" s="18">
        <v>0</v>
      </c>
      <c r="O69" s="16" t="s">
        <v>91</v>
      </c>
      <c r="Q69" s="26"/>
    </row>
    <row r="70" spans="1:17" ht="14.25" x14ac:dyDescent="0.2">
      <c r="A70" s="2" t="s">
        <v>65</v>
      </c>
      <c r="B70" s="1">
        <v>842</v>
      </c>
      <c r="C70" s="6">
        <v>2</v>
      </c>
      <c r="D70" s="7">
        <v>1</v>
      </c>
      <c r="E70" s="8">
        <v>0</v>
      </c>
      <c r="F70" s="9">
        <v>1.7219549252975437</v>
      </c>
      <c r="G70" s="10">
        <v>24.327790973871736</v>
      </c>
      <c r="H70" s="11">
        <v>25260</v>
      </c>
      <c r="I70" s="12">
        <v>6</v>
      </c>
      <c r="J70" s="13">
        <v>15</v>
      </c>
      <c r="K70" s="33">
        <v>15.68</v>
      </c>
      <c r="L70" s="35">
        <v>21.21</v>
      </c>
      <c r="M70" s="38">
        <v>8</v>
      </c>
      <c r="Q70" s="26"/>
    </row>
    <row r="71" spans="1:17" ht="14.25" x14ac:dyDescent="0.2">
      <c r="A71" s="2" t="s">
        <v>66</v>
      </c>
      <c r="B71" s="1">
        <v>685</v>
      </c>
      <c r="C71" s="6">
        <v>2</v>
      </c>
      <c r="D71" s="7">
        <v>0</v>
      </c>
      <c r="E71" s="8">
        <v>0</v>
      </c>
      <c r="F71" s="9">
        <v>2.999516207063377</v>
      </c>
      <c r="G71" s="10">
        <v>25.74160583941606</v>
      </c>
      <c r="H71" s="11">
        <v>20550</v>
      </c>
      <c r="I71" s="12">
        <v>6</v>
      </c>
      <c r="J71" s="13">
        <v>1</v>
      </c>
      <c r="K71" s="33">
        <v>7.59</v>
      </c>
      <c r="L71" s="35">
        <v>5.77</v>
      </c>
      <c r="M71" s="38">
        <v>24</v>
      </c>
      <c r="Q71" s="26"/>
    </row>
    <row r="72" spans="1:17" ht="14.25" x14ac:dyDescent="0.2">
      <c r="A72" s="2" t="s">
        <v>67</v>
      </c>
      <c r="B72" s="1">
        <v>559</v>
      </c>
      <c r="C72" s="6">
        <v>2</v>
      </c>
      <c r="D72" s="7">
        <v>0</v>
      </c>
      <c r="E72" s="8">
        <v>0</v>
      </c>
      <c r="F72" s="9">
        <v>1.8664047151277015</v>
      </c>
      <c r="G72" s="10">
        <v>19.08586762075134</v>
      </c>
      <c r="H72" s="11">
        <v>16770</v>
      </c>
      <c r="I72" s="12">
        <v>6</v>
      </c>
      <c r="J72" s="13">
        <v>1</v>
      </c>
      <c r="K72" s="33">
        <v>6.62</v>
      </c>
      <c r="L72" s="35">
        <v>51.35</v>
      </c>
      <c r="M72" s="38">
        <v>0</v>
      </c>
      <c r="Q72" s="26"/>
    </row>
    <row r="73" spans="1:17" ht="15" customHeight="1" x14ac:dyDescent="0.2">
      <c r="A73" s="2" t="s">
        <v>68</v>
      </c>
      <c r="B73" s="1">
        <v>1681</v>
      </c>
      <c r="C73" s="6">
        <v>3</v>
      </c>
      <c r="D73" s="7">
        <v>0</v>
      </c>
      <c r="E73" s="8">
        <v>0</v>
      </c>
      <c r="F73" s="9">
        <v>2.5396825396825395</v>
      </c>
      <c r="G73" s="10">
        <v>8.4301011302795956</v>
      </c>
      <c r="H73" s="11">
        <v>50430</v>
      </c>
      <c r="I73" s="12">
        <v>20</v>
      </c>
      <c r="J73" s="13">
        <v>44</v>
      </c>
      <c r="K73" s="33">
        <v>11.12</v>
      </c>
      <c r="L73" s="35">
        <v>37.97</v>
      </c>
      <c r="M73" s="38">
        <v>9</v>
      </c>
      <c r="Q73" s="26"/>
    </row>
    <row r="74" spans="1:17" ht="14.25" x14ac:dyDescent="0.2">
      <c r="A74" s="2" t="s">
        <v>69</v>
      </c>
      <c r="B74" s="1">
        <v>478</v>
      </c>
      <c r="C74" s="6">
        <v>1</v>
      </c>
      <c r="D74" s="7">
        <v>0</v>
      </c>
      <c r="E74" s="8">
        <v>0</v>
      </c>
      <c r="F74" s="9">
        <v>1.824134705332086</v>
      </c>
      <c r="G74" s="10">
        <v>21.89121338912134</v>
      </c>
      <c r="H74" s="11">
        <v>14340</v>
      </c>
      <c r="I74" s="12">
        <v>4</v>
      </c>
      <c r="J74" s="13">
        <v>2</v>
      </c>
      <c r="K74" s="33">
        <v>19.670000000000002</v>
      </c>
      <c r="L74" s="35">
        <v>29.79</v>
      </c>
      <c r="M74" s="38">
        <v>30</v>
      </c>
      <c r="Q74" s="26"/>
    </row>
    <row r="75" spans="1:17" ht="14.25" x14ac:dyDescent="0.2">
      <c r="A75" s="2" t="s">
        <v>70</v>
      </c>
      <c r="B75" s="1">
        <v>255</v>
      </c>
      <c r="C75" s="6">
        <v>1</v>
      </c>
      <c r="D75" s="7">
        <v>0</v>
      </c>
      <c r="E75" s="8">
        <v>0</v>
      </c>
      <c r="F75" s="9">
        <v>2.113113735239279</v>
      </c>
      <c r="G75" s="10">
        <v>13.490196078431373</v>
      </c>
      <c r="H75" s="11">
        <v>7650</v>
      </c>
      <c r="I75" s="12">
        <v>4</v>
      </c>
      <c r="J75" s="13">
        <v>4</v>
      </c>
      <c r="K75" s="33">
        <v>11.76</v>
      </c>
      <c r="L75" s="35">
        <v>33.33</v>
      </c>
      <c r="M75" s="38">
        <v>7</v>
      </c>
      <c r="Q75" s="26"/>
    </row>
    <row r="76" spans="1:17" ht="14.25" x14ac:dyDescent="0.2">
      <c r="A76" s="2" t="s">
        <v>71</v>
      </c>
      <c r="B76" s="1">
        <v>1379</v>
      </c>
      <c r="C76" s="6">
        <v>3</v>
      </c>
      <c r="D76" s="7">
        <v>0</v>
      </c>
      <c r="E76" s="8">
        <v>0</v>
      </c>
      <c r="F76" s="9">
        <v>1.382943694435298</v>
      </c>
      <c r="G76" s="10">
        <v>15.300217548948513</v>
      </c>
      <c r="H76" s="11">
        <v>41370</v>
      </c>
      <c r="I76" s="12">
        <v>20</v>
      </c>
      <c r="J76" s="13">
        <v>0</v>
      </c>
      <c r="K76" s="33">
        <v>5.73</v>
      </c>
      <c r="L76" s="35">
        <v>18.989999999999998</v>
      </c>
      <c r="M76" s="38">
        <v>0</v>
      </c>
      <c r="N76" s="20"/>
      <c r="O76" s="20"/>
      <c r="Q76" s="26"/>
    </row>
    <row r="77" spans="1:17" ht="14.25" x14ac:dyDescent="0.2">
      <c r="A77" s="2" t="s">
        <v>72</v>
      </c>
      <c r="B77" s="1">
        <v>306</v>
      </c>
      <c r="C77" s="6">
        <v>1</v>
      </c>
      <c r="D77" s="7">
        <v>1</v>
      </c>
      <c r="E77" s="8">
        <v>1</v>
      </c>
      <c r="F77" s="9">
        <v>3.4338358458961471</v>
      </c>
      <c r="G77" s="10">
        <v>32.326797385620914</v>
      </c>
      <c r="H77" s="11">
        <v>9180</v>
      </c>
      <c r="I77" s="12">
        <v>4</v>
      </c>
      <c r="J77" s="13">
        <v>8</v>
      </c>
      <c r="K77" s="33">
        <v>5.23</v>
      </c>
      <c r="L77" s="35">
        <v>6.25</v>
      </c>
      <c r="M77" s="38">
        <v>30</v>
      </c>
      <c r="Q77" s="26"/>
    </row>
    <row r="78" spans="1:17" ht="14.25" x14ac:dyDescent="0.2">
      <c r="A78" s="2" t="s">
        <v>73</v>
      </c>
      <c r="B78" s="1">
        <v>2402</v>
      </c>
      <c r="C78" s="6">
        <v>3</v>
      </c>
      <c r="D78" s="7">
        <v>0</v>
      </c>
      <c r="E78" s="8">
        <v>0</v>
      </c>
      <c r="F78" s="9">
        <v>2.1880450293324878</v>
      </c>
      <c r="G78" s="10">
        <v>12.889258950874272</v>
      </c>
      <c r="H78" s="11">
        <v>72060</v>
      </c>
      <c r="I78" s="12">
        <v>20</v>
      </c>
      <c r="J78" s="13">
        <v>14</v>
      </c>
      <c r="K78" s="33">
        <v>3.08</v>
      </c>
      <c r="L78" s="35">
        <v>18.920000000000002</v>
      </c>
      <c r="M78" s="38">
        <v>12</v>
      </c>
      <c r="Q78" s="26"/>
    </row>
    <row r="79" spans="1:17" ht="14.25" x14ac:dyDescent="0.2">
      <c r="A79" s="2" t="s">
        <v>74</v>
      </c>
      <c r="B79" s="1">
        <v>1150</v>
      </c>
      <c r="C79" s="6">
        <v>3</v>
      </c>
      <c r="D79" s="7">
        <v>0</v>
      </c>
      <c r="E79" s="8">
        <v>0</v>
      </c>
      <c r="F79" s="9">
        <v>1.8662519440124419</v>
      </c>
      <c r="G79" s="10">
        <v>17.391304347826086</v>
      </c>
      <c r="H79" s="11">
        <v>34500</v>
      </c>
      <c r="I79" s="12">
        <v>20</v>
      </c>
      <c r="J79" s="13">
        <v>3</v>
      </c>
      <c r="K79" s="33">
        <v>4.87</v>
      </c>
      <c r="L79" s="35">
        <v>41.07</v>
      </c>
      <c r="M79" s="38">
        <v>7</v>
      </c>
      <c r="Q79" s="26"/>
    </row>
    <row r="80" spans="1:17" ht="14.25" x14ac:dyDescent="0.2">
      <c r="A80" s="2" t="s">
        <v>75</v>
      </c>
      <c r="B80" s="1">
        <v>300</v>
      </c>
      <c r="C80" s="6">
        <v>1</v>
      </c>
      <c r="D80" s="7">
        <v>0</v>
      </c>
      <c r="E80" s="8">
        <v>0</v>
      </c>
      <c r="F80" s="9">
        <v>1.804604853764779</v>
      </c>
      <c r="G80" s="10">
        <v>13.07</v>
      </c>
      <c r="H80" s="11">
        <v>9000</v>
      </c>
      <c r="I80" s="12">
        <v>4</v>
      </c>
      <c r="J80" s="13">
        <v>0</v>
      </c>
      <c r="K80" s="33">
        <v>2</v>
      </c>
      <c r="L80" s="35">
        <v>0</v>
      </c>
      <c r="M80" s="38">
        <v>0</v>
      </c>
      <c r="Q80" s="26"/>
    </row>
    <row r="81" spans="1:17" ht="14.25" x14ac:dyDescent="0.2">
      <c r="A81" s="2" t="s">
        <v>76</v>
      </c>
      <c r="B81" s="1">
        <v>1186</v>
      </c>
      <c r="C81" s="6">
        <v>3</v>
      </c>
      <c r="D81" s="7">
        <v>0</v>
      </c>
      <c r="E81" s="8">
        <v>0</v>
      </c>
      <c r="F81" s="9">
        <v>2.4041213508872352</v>
      </c>
      <c r="G81" s="10">
        <v>17.602866779089375</v>
      </c>
      <c r="H81" s="11">
        <v>35580</v>
      </c>
      <c r="I81" s="12">
        <v>20</v>
      </c>
      <c r="J81" s="13">
        <v>3</v>
      </c>
      <c r="K81" s="33">
        <v>11.13</v>
      </c>
      <c r="L81" s="35">
        <v>18.18</v>
      </c>
      <c r="M81" s="38">
        <v>4</v>
      </c>
      <c r="Q81" s="26"/>
    </row>
    <row r="82" spans="1:17" ht="14.25" x14ac:dyDescent="0.2">
      <c r="A82" s="2" t="s">
        <v>77</v>
      </c>
      <c r="B82" s="1">
        <v>738</v>
      </c>
      <c r="C82" s="6">
        <v>2</v>
      </c>
      <c r="D82" s="7">
        <v>1</v>
      </c>
      <c r="E82" s="8">
        <v>0</v>
      </c>
      <c r="F82" s="9">
        <v>2.8503562945368173</v>
      </c>
      <c r="G82" s="10">
        <v>9.7005420054200542</v>
      </c>
      <c r="H82" s="11">
        <v>22140</v>
      </c>
      <c r="I82" s="12">
        <v>6</v>
      </c>
      <c r="J82" s="13">
        <v>9</v>
      </c>
      <c r="K82" s="33">
        <v>13.01</v>
      </c>
      <c r="L82" s="35">
        <v>37.5</v>
      </c>
      <c r="M82" s="38">
        <v>8</v>
      </c>
      <c r="Q82" s="26"/>
    </row>
    <row r="83" spans="1:17" ht="14.25" x14ac:dyDescent="0.2">
      <c r="A83" s="2" t="s">
        <v>78</v>
      </c>
      <c r="B83" s="1">
        <v>870</v>
      </c>
      <c r="C83" s="6">
        <v>2</v>
      </c>
      <c r="D83" s="7">
        <v>1</v>
      </c>
      <c r="E83" s="8">
        <v>1</v>
      </c>
      <c r="F83" s="9">
        <v>7.1058688147295737</v>
      </c>
      <c r="G83" s="10">
        <v>46.695402298850574</v>
      </c>
      <c r="H83" s="11">
        <v>26100</v>
      </c>
      <c r="I83" s="12">
        <v>6</v>
      </c>
      <c r="J83" s="13">
        <v>40</v>
      </c>
      <c r="K83" s="33">
        <v>19.079999999999998</v>
      </c>
      <c r="L83" s="35">
        <v>34.94</v>
      </c>
      <c r="M83" s="38">
        <v>24.5</v>
      </c>
      <c r="Q83" s="26"/>
    </row>
    <row r="84" spans="1:17" ht="14.25" x14ac:dyDescent="0.2">
      <c r="A84" s="2" t="s">
        <v>79</v>
      </c>
      <c r="B84" s="1">
        <v>214</v>
      </c>
      <c r="C84" s="6">
        <v>1</v>
      </c>
      <c r="D84" s="7">
        <v>0</v>
      </c>
      <c r="E84" s="8">
        <v>1</v>
      </c>
      <c r="F84" s="9">
        <v>1.6574585635359116</v>
      </c>
      <c r="G84" s="10">
        <v>34.892523364485982</v>
      </c>
      <c r="H84" s="11">
        <v>6420</v>
      </c>
      <c r="I84" s="12">
        <v>4</v>
      </c>
      <c r="J84" s="13">
        <v>5</v>
      </c>
      <c r="K84" s="33">
        <v>13.08</v>
      </c>
      <c r="L84" s="35">
        <v>17.86</v>
      </c>
      <c r="M84" s="38">
        <v>4</v>
      </c>
      <c r="Q84" s="26"/>
    </row>
    <row r="85" spans="1:17" ht="14.25" x14ac:dyDescent="0.2">
      <c r="A85" s="2" t="s">
        <v>80</v>
      </c>
      <c r="B85" s="1">
        <v>1495</v>
      </c>
      <c r="C85" s="6">
        <v>3</v>
      </c>
      <c r="D85" s="7">
        <v>0</v>
      </c>
      <c r="E85" s="8">
        <v>0</v>
      </c>
      <c r="F85" s="9">
        <v>3.3924244356587168</v>
      </c>
      <c r="G85" s="10">
        <v>20.77123745819398</v>
      </c>
      <c r="H85" s="11">
        <v>44850</v>
      </c>
      <c r="I85" s="12">
        <v>20</v>
      </c>
      <c r="J85" s="13">
        <v>119</v>
      </c>
      <c r="K85" s="33">
        <v>14.65</v>
      </c>
      <c r="L85" s="35">
        <v>27.85</v>
      </c>
      <c r="M85" s="38">
        <v>23</v>
      </c>
      <c r="Q85" s="26"/>
    </row>
    <row r="86" spans="1:17" ht="14.25" x14ac:dyDescent="0.2">
      <c r="A86" s="2" t="s">
        <v>81</v>
      </c>
      <c r="B86" s="1">
        <v>416</v>
      </c>
      <c r="C86" s="6">
        <v>1</v>
      </c>
      <c r="D86" s="7">
        <v>0</v>
      </c>
      <c r="E86" s="8">
        <v>1</v>
      </c>
      <c r="F86" s="9">
        <v>5.1743532058492692</v>
      </c>
      <c r="G86" s="10">
        <v>41.935096153846153</v>
      </c>
      <c r="H86" s="11">
        <v>12480</v>
      </c>
      <c r="I86" s="12">
        <v>4</v>
      </c>
      <c r="J86" s="13">
        <v>11</v>
      </c>
      <c r="K86" s="33">
        <v>4.33</v>
      </c>
      <c r="L86" s="35">
        <v>44.44</v>
      </c>
      <c r="M86" s="38">
        <v>7</v>
      </c>
      <c r="Q86" s="26"/>
    </row>
    <row r="87" spans="1:17" ht="14.25" x14ac:dyDescent="0.2">
      <c r="A87" s="2" t="s">
        <v>82</v>
      </c>
      <c r="B87" s="1">
        <v>1128</v>
      </c>
      <c r="C87" s="6">
        <v>3</v>
      </c>
      <c r="D87" s="7">
        <v>0</v>
      </c>
      <c r="E87" s="8">
        <v>0</v>
      </c>
      <c r="F87" s="9">
        <v>6.7971163748712664</v>
      </c>
      <c r="G87" s="10">
        <v>5.4432624113475176</v>
      </c>
      <c r="H87" s="11">
        <v>33840</v>
      </c>
      <c r="I87" s="12">
        <v>20</v>
      </c>
      <c r="J87" s="13">
        <v>0</v>
      </c>
      <c r="K87" s="33">
        <v>1.77</v>
      </c>
      <c r="L87" s="35">
        <v>50</v>
      </c>
      <c r="M87" s="38">
        <v>0</v>
      </c>
      <c r="Q87" s="26"/>
    </row>
    <row r="88" spans="1:17" ht="14.25" x14ac:dyDescent="0.2">
      <c r="A88" s="2" t="s">
        <v>83</v>
      </c>
      <c r="B88" s="1">
        <v>845</v>
      </c>
      <c r="C88" s="6">
        <v>2</v>
      </c>
      <c r="D88" s="7">
        <v>0</v>
      </c>
      <c r="E88" s="8">
        <v>0</v>
      </c>
      <c r="F88" s="9">
        <v>2.1824530772588391</v>
      </c>
      <c r="G88" s="10">
        <v>17.850887573964496</v>
      </c>
      <c r="H88" s="11">
        <v>25350</v>
      </c>
      <c r="I88" s="12">
        <v>6</v>
      </c>
      <c r="J88" s="13">
        <v>4</v>
      </c>
      <c r="K88" s="33">
        <v>4.5</v>
      </c>
      <c r="L88" s="35">
        <v>34.21</v>
      </c>
      <c r="M88" s="38">
        <v>4</v>
      </c>
      <c r="Q88" s="26"/>
    </row>
    <row r="89" spans="1:17" ht="14.25" x14ac:dyDescent="0.2">
      <c r="A89" s="2" t="s">
        <v>84</v>
      </c>
      <c r="B89" s="1">
        <v>1557</v>
      </c>
      <c r="C89" s="6">
        <v>3</v>
      </c>
      <c r="D89" s="7">
        <v>0</v>
      </c>
      <c r="E89" s="8">
        <v>0</v>
      </c>
      <c r="F89" s="9">
        <v>3.1548055759354363</v>
      </c>
      <c r="G89" s="10">
        <v>10.42903018625562</v>
      </c>
      <c r="H89" s="11">
        <v>46710</v>
      </c>
      <c r="I89" s="12">
        <v>20</v>
      </c>
      <c r="J89" s="13">
        <v>9</v>
      </c>
      <c r="K89" s="33">
        <v>7.84</v>
      </c>
      <c r="L89" s="35">
        <v>50.82</v>
      </c>
      <c r="M89" s="38">
        <v>26</v>
      </c>
      <c r="Q89" s="26"/>
    </row>
    <row r="90" spans="1:17" ht="14.25" x14ac:dyDescent="0.2">
      <c r="A90" s="2" t="s">
        <v>85</v>
      </c>
      <c r="B90" s="1">
        <v>1862</v>
      </c>
      <c r="C90" s="6">
        <v>3</v>
      </c>
      <c r="D90" s="7">
        <v>0</v>
      </c>
      <c r="E90" s="8">
        <v>0</v>
      </c>
      <c r="F90" s="9">
        <v>4.1712403951701429</v>
      </c>
      <c r="G90" s="10">
        <v>25.194951664876477</v>
      </c>
      <c r="H90" s="11">
        <v>55860</v>
      </c>
      <c r="I90" s="12">
        <v>20</v>
      </c>
      <c r="J90" s="13">
        <v>0</v>
      </c>
      <c r="K90" s="33">
        <v>3.11</v>
      </c>
      <c r="L90" s="35">
        <v>6.9</v>
      </c>
      <c r="M90" s="38">
        <v>0</v>
      </c>
      <c r="Q90" s="26"/>
    </row>
    <row r="91" spans="1:17" ht="14.25" x14ac:dyDescent="0.2">
      <c r="A91" s="2" t="s">
        <v>86</v>
      </c>
      <c r="B91" s="1">
        <v>1197</v>
      </c>
      <c r="C91" s="6">
        <v>3</v>
      </c>
      <c r="D91" s="7">
        <v>0</v>
      </c>
      <c r="E91" s="8">
        <v>0</v>
      </c>
      <c r="F91" s="9">
        <v>1.2285012285012284</v>
      </c>
      <c r="G91" s="10">
        <v>17.518796992481203</v>
      </c>
      <c r="H91" s="11">
        <v>35910</v>
      </c>
      <c r="I91" s="12">
        <v>20</v>
      </c>
      <c r="J91" s="13">
        <v>3</v>
      </c>
      <c r="K91" s="33">
        <v>4.18</v>
      </c>
      <c r="L91" s="35">
        <v>40</v>
      </c>
      <c r="M91" s="38">
        <v>4</v>
      </c>
      <c r="Q91" s="26"/>
    </row>
    <row r="92" spans="1:17" ht="14.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Q92" s="26"/>
    </row>
    <row r="93" spans="1:17" ht="14.25" x14ac:dyDescent="0.2">
      <c r="A93" s="2"/>
      <c r="B93" s="1">
        <f>SUM(B2:B92)</f>
        <v>192608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7" x14ac:dyDescent="0.25">
      <c r="C94" s="29"/>
      <c r="F94" s="16"/>
      <c r="G94" s="16"/>
      <c r="H94" s="28"/>
      <c r="M94" s="30"/>
    </row>
    <row r="95" spans="1:17" x14ac:dyDescent="0.25">
      <c r="C95" s="29"/>
      <c r="F95" s="16"/>
      <c r="G95" s="16"/>
    </row>
    <row r="96" spans="1:17" x14ac:dyDescent="0.25">
      <c r="C96" s="29"/>
      <c r="F96" s="16"/>
      <c r="G96" s="16"/>
    </row>
    <row r="97" spans="3:7" x14ac:dyDescent="0.25">
      <c r="C97" s="29"/>
      <c r="F97" s="16"/>
      <c r="G97" s="16"/>
    </row>
    <row r="98" spans="3:7" x14ac:dyDescent="0.25">
      <c r="C98" s="29"/>
      <c r="F98" s="16"/>
      <c r="G98" s="16"/>
    </row>
    <row r="99" spans="3:7" x14ac:dyDescent="0.25">
      <c r="C99" s="29"/>
      <c r="F99" s="16"/>
      <c r="G99" s="16"/>
    </row>
    <row r="100" spans="3:7" x14ac:dyDescent="0.25">
      <c r="C100" s="29"/>
      <c r="F100" s="16"/>
      <c r="G100" s="16"/>
    </row>
    <row r="101" spans="3:7" x14ac:dyDescent="0.25">
      <c r="C101" s="29"/>
      <c r="F101" s="16"/>
      <c r="G101" s="16"/>
    </row>
    <row r="102" spans="3:7" x14ac:dyDescent="0.25">
      <c r="C102" s="29"/>
      <c r="F102" s="16"/>
      <c r="G102" s="16"/>
    </row>
    <row r="103" spans="3:7" x14ac:dyDescent="0.25">
      <c r="C103" s="29"/>
      <c r="F103" s="16"/>
      <c r="G103" s="16"/>
    </row>
    <row r="104" spans="3:7" x14ac:dyDescent="0.25">
      <c r="C104" s="29"/>
      <c r="F104" s="16"/>
      <c r="G104" s="16"/>
    </row>
    <row r="105" spans="3:7" x14ac:dyDescent="0.25">
      <c r="C105" s="29"/>
      <c r="F105" s="16"/>
      <c r="G105" s="16"/>
    </row>
    <row r="106" spans="3:7" x14ac:dyDescent="0.25">
      <c r="C106" s="29"/>
      <c r="F106" s="16"/>
      <c r="G106" s="16"/>
    </row>
    <row r="107" spans="3:7" x14ac:dyDescent="0.25">
      <c r="C107" s="29"/>
      <c r="F107" s="16"/>
      <c r="G107" s="16"/>
    </row>
    <row r="108" spans="3:7" x14ac:dyDescent="0.25">
      <c r="C108" s="29"/>
      <c r="F108" s="16"/>
      <c r="G108" s="16"/>
    </row>
    <row r="109" spans="3:7" x14ac:dyDescent="0.25">
      <c r="C109" s="29"/>
      <c r="F109" s="16"/>
      <c r="G109" s="16"/>
    </row>
    <row r="110" spans="3:7" x14ac:dyDescent="0.25">
      <c r="C110" s="29"/>
      <c r="F110" s="16"/>
      <c r="G110" s="16"/>
    </row>
    <row r="111" spans="3:7" x14ac:dyDescent="0.25">
      <c r="C111" s="29"/>
      <c r="F111" s="16"/>
      <c r="G111" s="16"/>
    </row>
    <row r="112" spans="3:7" x14ac:dyDescent="0.25">
      <c r="C112" s="29"/>
      <c r="F112" s="16"/>
      <c r="G112" s="16"/>
    </row>
    <row r="113" spans="3:7" x14ac:dyDescent="0.25">
      <c r="C113" s="29"/>
      <c r="F113" s="16"/>
      <c r="G113" s="16"/>
    </row>
    <row r="114" spans="3:7" x14ac:dyDescent="0.25">
      <c r="C114" s="29"/>
      <c r="F114" s="16"/>
      <c r="G114" s="16"/>
    </row>
    <row r="115" spans="3:7" x14ac:dyDescent="0.25">
      <c r="C115" s="29"/>
      <c r="F115" s="16"/>
      <c r="G115" s="16"/>
    </row>
    <row r="116" spans="3:7" x14ac:dyDescent="0.25">
      <c r="C116" s="29"/>
      <c r="F116" s="16"/>
      <c r="G116" s="16"/>
    </row>
    <row r="117" spans="3:7" x14ac:dyDescent="0.25">
      <c r="C117" s="29"/>
      <c r="F117" s="16"/>
      <c r="G117" s="16"/>
    </row>
    <row r="118" spans="3:7" x14ac:dyDescent="0.25">
      <c r="C118" s="29"/>
      <c r="F118" s="16"/>
      <c r="G118" s="16"/>
    </row>
    <row r="119" spans="3:7" x14ac:dyDescent="0.25">
      <c r="C119" s="29"/>
      <c r="F119" s="16"/>
      <c r="G119" s="16"/>
    </row>
    <row r="120" spans="3:7" x14ac:dyDescent="0.25">
      <c r="C120" s="29"/>
      <c r="F120" s="16"/>
      <c r="G120" s="16"/>
    </row>
    <row r="121" spans="3:7" x14ac:dyDescent="0.25">
      <c r="C121" s="29"/>
      <c r="F121" s="16"/>
      <c r="G121" s="16"/>
    </row>
    <row r="122" spans="3:7" x14ac:dyDescent="0.25">
      <c r="C122" s="29"/>
      <c r="F122" s="16"/>
      <c r="G122" s="16"/>
    </row>
    <row r="123" spans="3:7" x14ac:dyDescent="0.25">
      <c r="C123" s="29"/>
      <c r="F123" s="16"/>
      <c r="G123" s="16"/>
    </row>
    <row r="124" spans="3:7" x14ac:dyDescent="0.25">
      <c r="C124" s="29"/>
      <c r="F124" s="16"/>
      <c r="G124" s="16"/>
    </row>
    <row r="125" spans="3:7" x14ac:dyDescent="0.25">
      <c r="C125" s="29"/>
      <c r="F125" s="16"/>
      <c r="G125" s="16"/>
    </row>
    <row r="126" spans="3:7" x14ac:dyDescent="0.25">
      <c r="C126" s="29"/>
      <c r="F126" s="16"/>
      <c r="G126" s="16"/>
    </row>
    <row r="127" spans="3:7" x14ac:dyDescent="0.25">
      <c r="C127" s="29"/>
      <c r="F127" s="16"/>
      <c r="G127" s="16"/>
    </row>
    <row r="128" spans="3:7" x14ac:dyDescent="0.25">
      <c r="C128" s="29"/>
      <c r="F128" s="16"/>
      <c r="G128" s="16"/>
    </row>
    <row r="129" spans="3:7" x14ac:dyDescent="0.25">
      <c r="C129" s="29"/>
      <c r="F129" s="16"/>
      <c r="G129" s="16"/>
    </row>
    <row r="130" spans="3:7" x14ac:dyDescent="0.25">
      <c r="C130" s="29"/>
      <c r="F130" s="16"/>
      <c r="G130" s="16"/>
    </row>
    <row r="131" spans="3:7" x14ac:dyDescent="0.25">
      <c r="C131" s="29"/>
      <c r="F131" s="16"/>
      <c r="G131" s="16"/>
    </row>
    <row r="132" spans="3:7" x14ac:dyDescent="0.25">
      <c r="C132" s="29"/>
      <c r="F132" s="16"/>
      <c r="G132" s="16"/>
    </row>
    <row r="133" spans="3:7" x14ac:dyDescent="0.25">
      <c r="C133" s="29"/>
      <c r="F133" s="16"/>
      <c r="G133" s="16"/>
    </row>
    <row r="134" spans="3:7" x14ac:dyDescent="0.25">
      <c r="C134" s="29"/>
      <c r="F134" s="16"/>
      <c r="G134" s="16"/>
    </row>
    <row r="135" spans="3:7" x14ac:dyDescent="0.25">
      <c r="C135" s="29"/>
      <c r="F135" s="16"/>
      <c r="G135" s="16"/>
    </row>
    <row r="136" spans="3:7" x14ac:dyDescent="0.25">
      <c r="C136" s="29"/>
      <c r="F136" s="16"/>
      <c r="G136" s="16"/>
    </row>
    <row r="137" spans="3:7" x14ac:dyDescent="0.25">
      <c r="C137" s="29"/>
      <c r="F137" s="16"/>
      <c r="G137" s="16"/>
    </row>
    <row r="138" spans="3:7" x14ac:dyDescent="0.25">
      <c r="C138" s="29"/>
      <c r="F138" s="16"/>
      <c r="G138" s="16"/>
    </row>
    <row r="139" spans="3:7" x14ac:dyDescent="0.25">
      <c r="C139" s="29"/>
      <c r="F139" s="16"/>
      <c r="G139" s="16"/>
    </row>
    <row r="140" spans="3:7" x14ac:dyDescent="0.25">
      <c r="C140" s="29"/>
      <c r="F140" s="16"/>
      <c r="G140" s="16"/>
    </row>
    <row r="141" spans="3:7" x14ac:dyDescent="0.25">
      <c r="C141" s="29"/>
      <c r="F141" s="16"/>
      <c r="G141" s="16"/>
    </row>
    <row r="142" spans="3:7" x14ac:dyDescent="0.25">
      <c r="C142" s="29"/>
      <c r="F142" s="16"/>
      <c r="G142" s="16"/>
    </row>
    <row r="143" spans="3:7" x14ac:dyDescent="0.25">
      <c r="C143" s="29"/>
      <c r="F143" s="16"/>
      <c r="G143" s="16"/>
    </row>
    <row r="144" spans="3:7" x14ac:dyDescent="0.25">
      <c r="C144" s="29"/>
      <c r="F144" s="16"/>
      <c r="G144" s="16"/>
    </row>
    <row r="145" spans="3:7" x14ac:dyDescent="0.25">
      <c r="C145" s="29"/>
      <c r="F145" s="16"/>
      <c r="G145" s="16"/>
    </row>
    <row r="146" spans="3:7" x14ac:dyDescent="0.25">
      <c r="C146" s="29"/>
      <c r="F146" s="16"/>
      <c r="G146" s="16"/>
    </row>
    <row r="147" spans="3:7" x14ac:dyDescent="0.25">
      <c r="C147" s="29"/>
      <c r="F147" s="16"/>
      <c r="G147" s="16"/>
    </row>
    <row r="148" spans="3:7" x14ac:dyDescent="0.25">
      <c r="C148" s="29"/>
      <c r="F148" s="16"/>
      <c r="G148" s="16"/>
    </row>
    <row r="149" spans="3:7" x14ac:dyDescent="0.25">
      <c r="C149" s="29"/>
      <c r="F149" s="16"/>
      <c r="G149" s="16"/>
    </row>
    <row r="150" spans="3:7" x14ac:dyDescent="0.25">
      <c r="C150" s="29"/>
      <c r="F150" s="16"/>
      <c r="G150" s="16"/>
    </row>
    <row r="151" spans="3:7" x14ac:dyDescent="0.25">
      <c r="C151" s="29"/>
      <c r="F151" s="16"/>
      <c r="G151" s="16"/>
    </row>
    <row r="152" spans="3:7" x14ac:dyDescent="0.25">
      <c r="C152" s="29"/>
      <c r="F152" s="16"/>
      <c r="G152" s="16"/>
    </row>
    <row r="153" spans="3:7" x14ac:dyDescent="0.25">
      <c r="C153" s="29"/>
      <c r="F153" s="16"/>
      <c r="G153" s="16"/>
    </row>
    <row r="154" spans="3:7" x14ac:dyDescent="0.25">
      <c r="C154" s="29"/>
      <c r="F154" s="16"/>
      <c r="G154" s="16"/>
    </row>
    <row r="155" spans="3:7" x14ac:dyDescent="0.25">
      <c r="C155" s="29"/>
      <c r="F155" s="16"/>
      <c r="G155" s="16"/>
    </row>
    <row r="156" spans="3:7" x14ac:dyDescent="0.25">
      <c r="C156" s="29"/>
      <c r="F156" s="16"/>
      <c r="G156" s="16"/>
    </row>
    <row r="157" spans="3:7" x14ac:dyDescent="0.25">
      <c r="C157" s="29"/>
      <c r="F157" s="16"/>
      <c r="G157" s="16"/>
    </row>
    <row r="158" spans="3:7" x14ac:dyDescent="0.25">
      <c r="C158" s="29"/>
      <c r="F158" s="16"/>
      <c r="G158" s="16"/>
    </row>
    <row r="159" spans="3:7" x14ac:dyDescent="0.25">
      <c r="C159" s="29"/>
      <c r="F159" s="16"/>
      <c r="G159" s="16"/>
    </row>
    <row r="160" spans="3:7" x14ac:dyDescent="0.25">
      <c r="C160" s="29"/>
      <c r="F160" s="16"/>
      <c r="G160" s="16"/>
    </row>
    <row r="161" spans="3:7" x14ac:dyDescent="0.25">
      <c r="C161" s="29"/>
      <c r="F161" s="16"/>
      <c r="G161" s="16"/>
    </row>
    <row r="162" spans="3:7" x14ac:dyDescent="0.25">
      <c r="C162" s="29"/>
      <c r="F162" s="16"/>
      <c r="G162" s="16"/>
    </row>
    <row r="163" spans="3:7" x14ac:dyDescent="0.25">
      <c r="C163" s="29"/>
      <c r="F163" s="16"/>
      <c r="G163" s="16"/>
    </row>
    <row r="164" spans="3:7" x14ac:dyDescent="0.25">
      <c r="C164" s="29"/>
      <c r="F164" s="16"/>
      <c r="G164" s="16"/>
    </row>
    <row r="165" spans="3:7" x14ac:dyDescent="0.25">
      <c r="C165" s="29"/>
      <c r="F165" s="16"/>
      <c r="G165" s="16"/>
    </row>
    <row r="166" spans="3:7" x14ac:dyDescent="0.25">
      <c r="C166" s="29"/>
      <c r="F166" s="16"/>
      <c r="G166" s="16"/>
    </row>
    <row r="167" spans="3:7" x14ac:dyDescent="0.25">
      <c r="C167" s="29"/>
      <c r="F167" s="16"/>
      <c r="G167" s="16"/>
    </row>
    <row r="168" spans="3:7" x14ac:dyDescent="0.25">
      <c r="C168" s="29"/>
      <c r="F168" s="16"/>
      <c r="G168" s="16"/>
    </row>
    <row r="169" spans="3:7" x14ac:dyDescent="0.25">
      <c r="C169" s="29"/>
      <c r="F169" s="16"/>
      <c r="G169" s="16"/>
    </row>
    <row r="170" spans="3:7" x14ac:dyDescent="0.25">
      <c r="C170" s="29"/>
      <c r="F170" s="16"/>
      <c r="G170" s="16"/>
    </row>
    <row r="171" spans="3:7" x14ac:dyDescent="0.25">
      <c r="C171" s="29"/>
      <c r="F171" s="16"/>
      <c r="G171" s="16"/>
    </row>
    <row r="172" spans="3:7" x14ac:dyDescent="0.25">
      <c r="C172" s="29"/>
      <c r="F172" s="16"/>
      <c r="G172" s="16"/>
    </row>
    <row r="173" spans="3:7" x14ac:dyDescent="0.25">
      <c r="C173" s="29"/>
      <c r="F173" s="16"/>
      <c r="G173" s="16"/>
    </row>
    <row r="174" spans="3:7" x14ac:dyDescent="0.25">
      <c r="C174" s="29"/>
      <c r="F174" s="16"/>
      <c r="G174" s="16"/>
    </row>
    <row r="175" spans="3:7" x14ac:dyDescent="0.25">
      <c r="C175" s="29"/>
      <c r="F175" s="16"/>
      <c r="G175" s="16"/>
    </row>
    <row r="176" spans="3:7" x14ac:dyDescent="0.25">
      <c r="C176" s="29"/>
      <c r="F176" s="16"/>
      <c r="G176" s="16"/>
    </row>
    <row r="177" spans="3:7" x14ac:dyDescent="0.25">
      <c r="C177" s="29"/>
      <c r="F177" s="16"/>
      <c r="G177" s="16"/>
    </row>
    <row r="178" spans="3:7" x14ac:dyDescent="0.25">
      <c r="C178" s="29"/>
      <c r="F178" s="16"/>
      <c r="G178" s="16"/>
    </row>
    <row r="179" spans="3:7" x14ac:dyDescent="0.25">
      <c r="C179" s="29"/>
      <c r="F179" s="16"/>
      <c r="G179" s="16"/>
    </row>
    <row r="180" spans="3:7" x14ac:dyDescent="0.25">
      <c r="C180" s="29"/>
      <c r="F180" s="16"/>
      <c r="G180" s="16"/>
    </row>
    <row r="181" spans="3:7" x14ac:dyDescent="0.25">
      <c r="C181" s="29"/>
      <c r="F181" s="16"/>
      <c r="G181" s="16"/>
    </row>
    <row r="182" spans="3:7" x14ac:dyDescent="0.25">
      <c r="C182" s="29"/>
      <c r="F182" s="16"/>
      <c r="G182" s="16"/>
    </row>
    <row r="183" spans="3:7" x14ac:dyDescent="0.25">
      <c r="C183" s="29"/>
      <c r="F183" s="16"/>
      <c r="G183" s="16"/>
    </row>
    <row r="184" spans="3:7" x14ac:dyDescent="0.25">
      <c r="C184" s="29"/>
      <c r="F184" s="16"/>
      <c r="G184" s="16"/>
    </row>
    <row r="185" spans="3:7" x14ac:dyDescent="0.25">
      <c r="C185" s="29"/>
      <c r="F185" s="16"/>
      <c r="G185" s="16"/>
    </row>
    <row r="186" spans="3:7" x14ac:dyDescent="0.25">
      <c r="C186" s="29"/>
      <c r="F186" s="16"/>
      <c r="G186" s="16"/>
    </row>
    <row r="187" spans="3:7" x14ac:dyDescent="0.25">
      <c r="C187" s="29"/>
      <c r="F187" s="16"/>
      <c r="G187" s="16"/>
    </row>
    <row r="188" spans="3:7" x14ac:dyDescent="0.25">
      <c r="C188" s="29"/>
      <c r="F188" s="16"/>
      <c r="G188" s="16"/>
    </row>
    <row r="189" spans="3:7" x14ac:dyDescent="0.25">
      <c r="C189" s="29"/>
      <c r="F189" s="16"/>
      <c r="G189" s="16"/>
    </row>
    <row r="190" spans="3:7" x14ac:dyDescent="0.25">
      <c r="C190" s="29"/>
      <c r="F190" s="16"/>
      <c r="G190" s="16"/>
    </row>
    <row r="191" spans="3:7" x14ac:dyDescent="0.25">
      <c r="C191" s="29"/>
      <c r="F191" s="16"/>
      <c r="G191" s="16"/>
    </row>
    <row r="192" spans="3:7" x14ac:dyDescent="0.25">
      <c r="C192" s="29"/>
      <c r="F192" s="16"/>
      <c r="G192" s="16"/>
    </row>
    <row r="193" spans="3:7" x14ac:dyDescent="0.25">
      <c r="C193" s="29"/>
      <c r="F193" s="16"/>
      <c r="G193" s="16"/>
    </row>
    <row r="194" spans="3:7" x14ac:dyDescent="0.25">
      <c r="C194" s="29"/>
      <c r="F194" s="16"/>
      <c r="G194" s="16"/>
    </row>
    <row r="195" spans="3:7" x14ac:dyDescent="0.25">
      <c r="C195" s="29"/>
      <c r="F195" s="16"/>
      <c r="G195" s="16"/>
    </row>
    <row r="196" spans="3:7" x14ac:dyDescent="0.25">
      <c r="C196" s="29"/>
      <c r="F196" s="16"/>
      <c r="G196" s="16"/>
    </row>
    <row r="197" spans="3:7" x14ac:dyDescent="0.25">
      <c r="C197" s="29"/>
      <c r="F197" s="16"/>
      <c r="G197" s="16"/>
    </row>
    <row r="198" spans="3:7" x14ac:dyDescent="0.25">
      <c r="C198" s="29"/>
      <c r="F198" s="16"/>
      <c r="G198" s="16"/>
    </row>
    <row r="199" spans="3:7" x14ac:dyDescent="0.25">
      <c r="C199" s="29"/>
      <c r="F199" s="16"/>
      <c r="G199" s="16"/>
    </row>
    <row r="200" spans="3:7" x14ac:dyDescent="0.25">
      <c r="C200" s="29"/>
      <c r="F200" s="16"/>
      <c r="G200" s="16"/>
    </row>
    <row r="201" spans="3:7" x14ac:dyDescent="0.25">
      <c r="C201" s="29"/>
      <c r="F201" s="16"/>
      <c r="G201" s="16"/>
    </row>
    <row r="202" spans="3:7" x14ac:dyDescent="0.25">
      <c r="C202" s="29"/>
      <c r="F202" s="16"/>
      <c r="G202" s="16"/>
    </row>
    <row r="203" spans="3:7" x14ac:dyDescent="0.25">
      <c r="C203" s="29"/>
      <c r="F203" s="16"/>
      <c r="G203" s="16"/>
    </row>
    <row r="204" spans="3:7" x14ac:dyDescent="0.25">
      <c r="C204" s="29"/>
      <c r="F204" s="16"/>
      <c r="G204" s="16"/>
    </row>
    <row r="205" spans="3:7" x14ac:dyDescent="0.25">
      <c r="C205" s="29"/>
      <c r="F205" s="16"/>
      <c r="G205" s="16"/>
    </row>
    <row r="206" spans="3:7" x14ac:dyDescent="0.25">
      <c r="C206" s="29"/>
      <c r="F206" s="16"/>
      <c r="G206" s="16"/>
    </row>
    <row r="207" spans="3:7" x14ac:dyDescent="0.25">
      <c r="C207" s="29"/>
      <c r="F207" s="16"/>
      <c r="G207" s="16"/>
    </row>
    <row r="208" spans="3:7" x14ac:dyDescent="0.25">
      <c r="C208" s="29"/>
      <c r="F208" s="16"/>
      <c r="G208" s="16"/>
    </row>
    <row r="209" spans="3:7" x14ac:dyDescent="0.25">
      <c r="C209" s="29"/>
      <c r="F209" s="16"/>
      <c r="G209" s="16"/>
    </row>
    <row r="210" spans="3:7" x14ac:dyDescent="0.25">
      <c r="C210" s="29"/>
      <c r="F210" s="16"/>
      <c r="G210" s="16"/>
    </row>
    <row r="211" spans="3:7" x14ac:dyDescent="0.25">
      <c r="C211" s="29"/>
      <c r="F211" s="16"/>
      <c r="G211" s="16"/>
    </row>
    <row r="212" spans="3:7" x14ac:dyDescent="0.25">
      <c r="C212" s="29"/>
      <c r="F212" s="16"/>
      <c r="G212" s="16"/>
    </row>
    <row r="213" spans="3:7" x14ac:dyDescent="0.25">
      <c r="C213" s="29"/>
      <c r="F213" s="16"/>
      <c r="G213" s="16"/>
    </row>
    <row r="214" spans="3:7" x14ac:dyDescent="0.25">
      <c r="C214" s="29"/>
      <c r="F214" s="16"/>
      <c r="G214" s="16"/>
    </row>
    <row r="215" spans="3:7" x14ac:dyDescent="0.25">
      <c r="C215" s="29"/>
      <c r="F215" s="16"/>
      <c r="G215" s="16"/>
    </row>
    <row r="216" spans="3:7" x14ac:dyDescent="0.25">
      <c r="C216" s="29"/>
      <c r="F216" s="16"/>
      <c r="G216" s="16"/>
    </row>
    <row r="217" spans="3:7" x14ac:dyDescent="0.25">
      <c r="C217" s="29"/>
      <c r="F217" s="16"/>
      <c r="G217" s="16"/>
    </row>
    <row r="218" spans="3:7" x14ac:dyDescent="0.25">
      <c r="C218" s="29"/>
      <c r="F218" s="16"/>
      <c r="G218" s="16"/>
    </row>
    <row r="219" spans="3:7" x14ac:dyDescent="0.25">
      <c r="C219" s="29"/>
      <c r="F219" s="16"/>
      <c r="G219" s="16"/>
    </row>
    <row r="220" spans="3:7" x14ac:dyDescent="0.25">
      <c r="C220" s="29"/>
      <c r="F220" s="16"/>
      <c r="G220" s="16"/>
    </row>
    <row r="221" spans="3:7" x14ac:dyDescent="0.25">
      <c r="C221" s="29"/>
      <c r="F221" s="16"/>
      <c r="G221" s="16"/>
    </row>
    <row r="222" spans="3:7" x14ac:dyDescent="0.25">
      <c r="C222" s="29"/>
      <c r="F222" s="16"/>
      <c r="G222" s="16"/>
    </row>
    <row r="223" spans="3:7" x14ac:dyDescent="0.25">
      <c r="C223" s="29"/>
      <c r="F223" s="16"/>
      <c r="G223" s="16"/>
    </row>
    <row r="224" spans="3:7" x14ac:dyDescent="0.25">
      <c r="C224" s="29"/>
      <c r="F224" s="16"/>
      <c r="G224" s="16"/>
    </row>
    <row r="225" spans="3:7" x14ac:dyDescent="0.25">
      <c r="C225" s="29"/>
      <c r="F225" s="16"/>
      <c r="G225" s="16"/>
    </row>
    <row r="226" spans="3:7" x14ac:dyDescent="0.25">
      <c r="C226" s="29"/>
      <c r="F226" s="16"/>
      <c r="G226" s="16"/>
    </row>
    <row r="227" spans="3:7" x14ac:dyDescent="0.25">
      <c r="C227" s="29"/>
      <c r="F227" s="16"/>
      <c r="G227" s="16"/>
    </row>
    <row r="228" spans="3:7" x14ac:dyDescent="0.25">
      <c r="C228" s="29"/>
      <c r="F228" s="16"/>
      <c r="G228" s="16"/>
    </row>
    <row r="229" spans="3:7" x14ac:dyDescent="0.25">
      <c r="C229" s="29"/>
      <c r="F229" s="16"/>
      <c r="G229" s="16"/>
    </row>
    <row r="230" spans="3:7" x14ac:dyDescent="0.25">
      <c r="C230" s="29"/>
      <c r="F230" s="16"/>
      <c r="G230" s="16"/>
    </row>
    <row r="231" spans="3:7" x14ac:dyDescent="0.25">
      <c r="C231" s="29"/>
      <c r="F231" s="16"/>
      <c r="G231" s="16"/>
    </row>
    <row r="232" spans="3:7" x14ac:dyDescent="0.25">
      <c r="C232" s="29"/>
      <c r="F232" s="16"/>
      <c r="G232" s="16"/>
    </row>
    <row r="233" spans="3:7" x14ac:dyDescent="0.25">
      <c r="C233" s="29"/>
      <c r="F233" s="16"/>
      <c r="G233" s="16"/>
    </row>
    <row r="234" spans="3:7" x14ac:dyDescent="0.25">
      <c r="C234" s="29"/>
      <c r="F234" s="16"/>
      <c r="G234" s="16"/>
    </row>
    <row r="235" spans="3:7" x14ac:dyDescent="0.25">
      <c r="C235" s="29"/>
      <c r="F235" s="16"/>
      <c r="G235" s="16"/>
    </row>
    <row r="236" spans="3:7" x14ac:dyDescent="0.25">
      <c r="C236" s="29"/>
      <c r="F236" s="16"/>
      <c r="G236" s="16"/>
    </row>
    <row r="237" spans="3:7" x14ac:dyDescent="0.25">
      <c r="C237" s="29"/>
      <c r="F237" s="16"/>
      <c r="G237" s="16"/>
    </row>
    <row r="238" spans="3:7" x14ac:dyDescent="0.25">
      <c r="C238" s="29"/>
      <c r="F238" s="16"/>
      <c r="G238" s="16"/>
    </row>
    <row r="239" spans="3:7" x14ac:dyDescent="0.25">
      <c r="C239" s="29"/>
      <c r="F239" s="16"/>
      <c r="G239" s="16"/>
    </row>
    <row r="240" spans="3:7" x14ac:dyDescent="0.25">
      <c r="C240" s="29"/>
      <c r="F240" s="16"/>
      <c r="G240" s="16"/>
    </row>
    <row r="241" spans="3:7" x14ac:dyDescent="0.25">
      <c r="C241" s="29"/>
      <c r="F241" s="16"/>
      <c r="G241" s="16"/>
    </row>
    <row r="242" spans="3:7" x14ac:dyDescent="0.25">
      <c r="C242" s="29"/>
      <c r="F242" s="16"/>
      <c r="G242" s="16"/>
    </row>
    <row r="243" spans="3:7" x14ac:dyDescent="0.25">
      <c r="C243" s="29"/>
      <c r="F243" s="16"/>
      <c r="G243" s="16"/>
    </row>
    <row r="244" spans="3:7" x14ac:dyDescent="0.25">
      <c r="C244" s="29"/>
      <c r="F244" s="16"/>
      <c r="G244" s="16"/>
    </row>
    <row r="245" spans="3:7" x14ac:dyDescent="0.25">
      <c r="C245" s="29"/>
      <c r="F245" s="16"/>
      <c r="G245" s="16"/>
    </row>
    <row r="246" spans="3:7" x14ac:dyDescent="0.25">
      <c r="C246" s="29"/>
      <c r="F246" s="16"/>
      <c r="G246" s="16"/>
    </row>
    <row r="247" spans="3:7" x14ac:dyDescent="0.25">
      <c r="C247" s="29"/>
      <c r="F247" s="16"/>
      <c r="G247" s="16"/>
    </row>
    <row r="248" spans="3:7" x14ac:dyDescent="0.25">
      <c r="C248" s="29"/>
      <c r="F248" s="16"/>
      <c r="G248" s="16"/>
    </row>
    <row r="249" spans="3:7" x14ac:dyDescent="0.25">
      <c r="C249" s="29"/>
      <c r="F249" s="16"/>
      <c r="G249" s="16"/>
    </row>
    <row r="250" spans="3:7" x14ac:dyDescent="0.25">
      <c r="C250" s="29"/>
      <c r="F250" s="16"/>
      <c r="G250" s="16"/>
    </row>
    <row r="251" spans="3:7" x14ac:dyDescent="0.25">
      <c r="C251" s="29"/>
      <c r="F251" s="16"/>
      <c r="G251" s="16"/>
    </row>
    <row r="252" spans="3:7" x14ac:dyDescent="0.25">
      <c r="C252" s="29"/>
      <c r="F252" s="16"/>
      <c r="G252" s="16"/>
    </row>
    <row r="253" spans="3:7" x14ac:dyDescent="0.25">
      <c r="C253" s="29"/>
      <c r="F253" s="16"/>
      <c r="G253" s="16"/>
    </row>
    <row r="254" spans="3:7" x14ac:dyDescent="0.25">
      <c r="C254" s="29"/>
      <c r="F254" s="16"/>
      <c r="G254" s="16"/>
    </row>
    <row r="255" spans="3:7" x14ac:dyDescent="0.25">
      <c r="C255" s="29"/>
      <c r="F255" s="16"/>
      <c r="G255" s="16"/>
    </row>
    <row r="256" spans="3:7" x14ac:dyDescent="0.25">
      <c r="C256" s="29"/>
      <c r="F256" s="16"/>
      <c r="G256" s="16"/>
    </row>
    <row r="257" spans="3:7" x14ac:dyDescent="0.25">
      <c r="C257" s="29"/>
      <c r="F257" s="16"/>
      <c r="G257" s="16"/>
    </row>
    <row r="258" spans="3:7" x14ac:dyDescent="0.25">
      <c r="C258" s="29"/>
      <c r="F258" s="16"/>
      <c r="G258" s="16"/>
    </row>
    <row r="259" spans="3:7" x14ac:dyDescent="0.25">
      <c r="C259" s="29"/>
      <c r="F259" s="16"/>
      <c r="G259" s="16"/>
    </row>
    <row r="260" spans="3:7" x14ac:dyDescent="0.25">
      <c r="C260" s="29"/>
      <c r="F260" s="16"/>
      <c r="G260" s="16"/>
    </row>
    <row r="261" spans="3:7" x14ac:dyDescent="0.25">
      <c r="C261" s="29"/>
      <c r="F261" s="16"/>
      <c r="G261" s="16"/>
    </row>
    <row r="262" spans="3:7" x14ac:dyDescent="0.25">
      <c r="C262" s="29"/>
      <c r="F262" s="16"/>
      <c r="G262" s="16"/>
    </row>
    <row r="263" spans="3:7" x14ac:dyDescent="0.25">
      <c r="C263" s="29"/>
      <c r="F263" s="16"/>
      <c r="G263" s="16"/>
    </row>
    <row r="264" spans="3:7" x14ac:dyDescent="0.25">
      <c r="C264" s="29"/>
      <c r="F264" s="16"/>
      <c r="G264" s="16"/>
    </row>
    <row r="265" spans="3:7" x14ac:dyDescent="0.25">
      <c r="C265" s="29"/>
      <c r="F265" s="16"/>
      <c r="G265" s="16"/>
    </row>
    <row r="266" spans="3:7" x14ac:dyDescent="0.25">
      <c r="C266" s="29"/>
      <c r="F266" s="16"/>
      <c r="G266" s="16"/>
    </row>
    <row r="267" spans="3:7" x14ac:dyDescent="0.25">
      <c r="C267" s="29"/>
      <c r="F267" s="16"/>
      <c r="G267" s="16"/>
    </row>
    <row r="268" spans="3:7" x14ac:dyDescent="0.25">
      <c r="C268" s="29"/>
      <c r="F268" s="16"/>
      <c r="G268" s="16"/>
    </row>
    <row r="269" spans="3:7" x14ac:dyDescent="0.25">
      <c r="C269" s="29"/>
      <c r="F269" s="16"/>
      <c r="G269" s="16"/>
    </row>
    <row r="270" spans="3:7" x14ac:dyDescent="0.25">
      <c r="C270" s="29"/>
      <c r="F270" s="16"/>
      <c r="G270" s="16"/>
    </row>
    <row r="271" spans="3:7" x14ac:dyDescent="0.25">
      <c r="C271" s="29"/>
      <c r="F271" s="16"/>
      <c r="G271" s="16"/>
    </row>
    <row r="272" spans="3:7" x14ac:dyDescent="0.25">
      <c r="C272" s="29"/>
      <c r="F272" s="16"/>
      <c r="G272" s="16"/>
    </row>
    <row r="273" spans="3:7" x14ac:dyDescent="0.25">
      <c r="C273" s="29"/>
      <c r="F273" s="16"/>
      <c r="G273" s="16"/>
    </row>
    <row r="274" spans="3:7" x14ac:dyDescent="0.25">
      <c r="C274" s="29"/>
      <c r="F274" s="16"/>
      <c r="G274" s="16"/>
    </row>
    <row r="275" spans="3:7" x14ac:dyDescent="0.25">
      <c r="C275" s="29"/>
      <c r="F275" s="16"/>
      <c r="G275" s="16"/>
    </row>
    <row r="276" spans="3:7" x14ac:dyDescent="0.25">
      <c r="C276" s="29"/>
      <c r="F276" s="16"/>
      <c r="G276" s="16"/>
    </row>
    <row r="277" spans="3:7" x14ac:dyDescent="0.25">
      <c r="C277" s="29"/>
      <c r="F277" s="16"/>
      <c r="G277" s="16"/>
    </row>
    <row r="278" spans="3:7" x14ac:dyDescent="0.25">
      <c r="C278" s="29"/>
      <c r="F278" s="16"/>
      <c r="G278" s="16"/>
    </row>
    <row r="279" spans="3:7" x14ac:dyDescent="0.25">
      <c r="C279" s="29"/>
      <c r="F279" s="16"/>
      <c r="G279" s="16"/>
    </row>
    <row r="280" spans="3:7" x14ac:dyDescent="0.25">
      <c r="C280" s="29"/>
      <c r="F280" s="16"/>
      <c r="G280" s="16"/>
    </row>
    <row r="281" spans="3:7" x14ac:dyDescent="0.25">
      <c r="C281" s="29"/>
      <c r="F281" s="16"/>
      <c r="G281" s="16"/>
    </row>
    <row r="282" spans="3:7" x14ac:dyDescent="0.25">
      <c r="C282" s="29"/>
      <c r="F282" s="16"/>
      <c r="G282" s="16"/>
    </row>
    <row r="283" spans="3:7" x14ac:dyDescent="0.25">
      <c r="C283" s="29"/>
      <c r="F283" s="16"/>
      <c r="G283" s="16"/>
    </row>
    <row r="284" spans="3:7" x14ac:dyDescent="0.25">
      <c r="C284" s="29"/>
      <c r="F284" s="16"/>
      <c r="G284" s="16"/>
    </row>
    <row r="285" spans="3:7" x14ac:dyDescent="0.25">
      <c r="C285" s="29"/>
      <c r="F285" s="16"/>
      <c r="G285" s="16"/>
    </row>
    <row r="286" spans="3:7" x14ac:dyDescent="0.25">
      <c r="C286" s="29"/>
      <c r="F286" s="16"/>
      <c r="G286" s="16"/>
    </row>
    <row r="287" spans="3:7" x14ac:dyDescent="0.25">
      <c r="C287" s="29"/>
      <c r="F287" s="16"/>
      <c r="G287" s="16"/>
    </row>
    <row r="288" spans="3:7" x14ac:dyDescent="0.25">
      <c r="C288" s="29"/>
      <c r="F288" s="16"/>
      <c r="G288" s="16"/>
    </row>
    <row r="289" spans="3:7" x14ac:dyDescent="0.25">
      <c r="C289" s="29"/>
      <c r="F289" s="16"/>
      <c r="G289" s="16"/>
    </row>
    <row r="290" spans="3:7" x14ac:dyDescent="0.25">
      <c r="C290" s="29"/>
      <c r="F290" s="16"/>
      <c r="G290" s="16"/>
    </row>
    <row r="291" spans="3:7" x14ac:dyDescent="0.25">
      <c r="C291" s="29"/>
      <c r="F291" s="16"/>
      <c r="G291" s="16"/>
    </row>
    <row r="292" spans="3:7" x14ac:dyDescent="0.25">
      <c r="C292" s="29"/>
      <c r="F292" s="16"/>
      <c r="G292" s="16"/>
    </row>
    <row r="293" spans="3:7" x14ac:dyDescent="0.25">
      <c r="C293" s="29"/>
      <c r="F293" s="16"/>
      <c r="G293" s="16"/>
    </row>
    <row r="294" spans="3:7" x14ac:dyDescent="0.25">
      <c r="C294" s="29"/>
      <c r="F294" s="16"/>
      <c r="G294" s="16"/>
    </row>
    <row r="295" spans="3:7" x14ac:dyDescent="0.25">
      <c r="C295" s="29"/>
      <c r="F295" s="16"/>
      <c r="G295" s="16"/>
    </row>
    <row r="296" spans="3:7" x14ac:dyDescent="0.25">
      <c r="C296" s="29"/>
      <c r="F296" s="16"/>
      <c r="G296" s="16"/>
    </row>
    <row r="297" spans="3:7" x14ac:dyDescent="0.25">
      <c r="C297" s="29"/>
      <c r="F297" s="16"/>
      <c r="G297" s="16"/>
    </row>
    <row r="298" spans="3:7" x14ac:dyDescent="0.25">
      <c r="C298" s="29"/>
      <c r="F298" s="16"/>
      <c r="G298" s="16"/>
    </row>
    <row r="299" spans="3:7" x14ac:dyDescent="0.25">
      <c r="C299" s="29"/>
      <c r="F299" s="16"/>
      <c r="G299" s="16"/>
    </row>
    <row r="300" spans="3:7" x14ac:dyDescent="0.25">
      <c r="C300" s="29"/>
      <c r="F300" s="16"/>
      <c r="G300" s="16"/>
    </row>
    <row r="301" spans="3:7" x14ac:dyDescent="0.25">
      <c r="C301" s="29"/>
      <c r="F301" s="16"/>
      <c r="G301" s="16"/>
    </row>
    <row r="302" spans="3:7" x14ac:dyDescent="0.25">
      <c r="C302" s="29"/>
      <c r="F302" s="16"/>
      <c r="G302" s="16"/>
    </row>
    <row r="303" spans="3:7" x14ac:dyDescent="0.25">
      <c r="C303" s="29"/>
      <c r="F303" s="16"/>
      <c r="G303" s="16"/>
    </row>
    <row r="304" spans="3:7" x14ac:dyDescent="0.25">
      <c r="C304" s="29"/>
      <c r="F304" s="16"/>
      <c r="G304" s="16"/>
    </row>
    <row r="305" spans="3:7" x14ac:dyDescent="0.25">
      <c r="C305" s="29"/>
      <c r="F305" s="16"/>
      <c r="G305" s="16"/>
    </row>
    <row r="306" spans="3:7" x14ac:dyDescent="0.25">
      <c r="C306" s="29"/>
      <c r="F306" s="16"/>
      <c r="G306" s="16"/>
    </row>
    <row r="307" spans="3:7" x14ac:dyDescent="0.25">
      <c r="C307" s="29"/>
      <c r="F307" s="16"/>
      <c r="G307" s="16"/>
    </row>
    <row r="308" spans="3:7" x14ac:dyDescent="0.25">
      <c r="C308" s="29"/>
      <c r="F308" s="16"/>
      <c r="G308" s="16"/>
    </row>
    <row r="309" spans="3:7" x14ac:dyDescent="0.25">
      <c r="C309" s="29"/>
      <c r="F309" s="16"/>
      <c r="G309" s="16"/>
    </row>
    <row r="310" spans="3:7" x14ac:dyDescent="0.25">
      <c r="C310" s="29"/>
      <c r="F310" s="16"/>
      <c r="G310" s="16"/>
    </row>
    <row r="311" spans="3:7" x14ac:dyDescent="0.25">
      <c r="C311" s="29"/>
      <c r="F311" s="16"/>
      <c r="G311" s="16"/>
    </row>
    <row r="312" spans="3:7" x14ac:dyDescent="0.25">
      <c r="C312" s="29"/>
      <c r="F312" s="16"/>
      <c r="G312" s="16"/>
    </row>
    <row r="313" spans="3:7" x14ac:dyDescent="0.25">
      <c r="C313" s="29"/>
      <c r="F313" s="16"/>
      <c r="G313" s="16"/>
    </row>
    <row r="314" spans="3:7" x14ac:dyDescent="0.25">
      <c r="C314" s="29"/>
      <c r="F314" s="16"/>
      <c r="G314" s="16"/>
    </row>
    <row r="315" spans="3:7" x14ac:dyDescent="0.25">
      <c r="C315" s="29"/>
      <c r="F315" s="16"/>
      <c r="G315" s="16"/>
    </row>
    <row r="316" spans="3:7" x14ac:dyDescent="0.25">
      <c r="C316" s="29"/>
      <c r="F316" s="16"/>
      <c r="G316" s="16"/>
    </row>
    <row r="317" spans="3:7" x14ac:dyDescent="0.25">
      <c r="C317" s="29"/>
      <c r="F317" s="16"/>
      <c r="G317" s="16"/>
    </row>
    <row r="318" spans="3:7" x14ac:dyDescent="0.25">
      <c r="C318" s="29"/>
      <c r="F318" s="16"/>
      <c r="G318" s="16"/>
    </row>
    <row r="319" spans="3:7" x14ac:dyDescent="0.25">
      <c r="C319" s="29"/>
      <c r="F319" s="16"/>
      <c r="G319" s="16"/>
    </row>
    <row r="320" spans="3:7" x14ac:dyDescent="0.25">
      <c r="C320" s="29"/>
      <c r="F320" s="16"/>
      <c r="G320" s="16"/>
    </row>
    <row r="321" spans="3:7" x14ac:dyDescent="0.25">
      <c r="C321" s="29"/>
      <c r="F321" s="16"/>
      <c r="G321" s="16"/>
    </row>
    <row r="322" spans="3:7" x14ac:dyDescent="0.25">
      <c r="C322" s="29"/>
      <c r="F322" s="16"/>
      <c r="G322" s="16"/>
    </row>
    <row r="323" spans="3:7" x14ac:dyDescent="0.25">
      <c r="C323" s="29"/>
      <c r="F323" s="16"/>
      <c r="G323" s="16"/>
    </row>
    <row r="324" spans="3:7" x14ac:dyDescent="0.25">
      <c r="C324" s="29"/>
      <c r="F324" s="16"/>
      <c r="G324" s="16"/>
    </row>
    <row r="325" spans="3:7" x14ac:dyDescent="0.25">
      <c r="C325" s="29"/>
      <c r="F325" s="16"/>
      <c r="G325" s="16"/>
    </row>
    <row r="326" spans="3:7" x14ac:dyDescent="0.25">
      <c r="C326" s="29"/>
      <c r="F326" s="16"/>
      <c r="G326" s="16"/>
    </row>
    <row r="327" spans="3:7" x14ac:dyDescent="0.25">
      <c r="C327" s="29"/>
      <c r="F327" s="16"/>
      <c r="G327" s="16"/>
    </row>
    <row r="328" spans="3:7" x14ac:dyDescent="0.25">
      <c r="C328" s="29"/>
      <c r="F328" s="16"/>
      <c r="G328" s="16"/>
    </row>
    <row r="329" spans="3:7" x14ac:dyDescent="0.25">
      <c r="C329" s="29"/>
      <c r="F329" s="16"/>
      <c r="G329" s="16"/>
    </row>
    <row r="330" spans="3:7" x14ac:dyDescent="0.25">
      <c r="C330" s="29"/>
      <c r="F330" s="16"/>
      <c r="G330" s="16"/>
    </row>
    <row r="331" spans="3:7" x14ac:dyDescent="0.25">
      <c r="C331" s="29"/>
      <c r="F331" s="16"/>
      <c r="G331" s="16"/>
    </row>
    <row r="332" spans="3:7" x14ac:dyDescent="0.25">
      <c r="C332" s="29"/>
      <c r="F332" s="16"/>
      <c r="G332" s="16"/>
    </row>
    <row r="333" spans="3:7" x14ac:dyDescent="0.25">
      <c r="C333" s="29"/>
      <c r="F333" s="16"/>
      <c r="G333" s="16"/>
    </row>
    <row r="334" spans="3:7" x14ac:dyDescent="0.25">
      <c r="C334" s="29"/>
      <c r="F334" s="16"/>
      <c r="G334" s="16"/>
    </row>
    <row r="335" spans="3:7" x14ac:dyDescent="0.25">
      <c r="C335" s="29"/>
      <c r="F335" s="16"/>
      <c r="G335" s="16"/>
    </row>
    <row r="336" spans="3:7" x14ac:dyDescent="0.25">
      <c r="C336" s="29"/>
      <c r="F336" s="16"/>
      <c r="G336" s="16"/>
    </row>
    <row r="337" spans="3:7" x14ac:dyDescent="0.25">
      <c r="C337" s="29"/>
      <c r="F337" s="16"/>
      <c r="G337" s="16"/>
    </row>
    <row r="338" spans="3:7" x14ac:dyDescent="0.25">
      <c r="C338" s="29"/>
      <c r="F338" s="16"/>
      <c r="G338" s="16"/>
    </row>
    <row r="339" spans="3:7" x14ac:dyDescent="0.25">
      <c r="C339" s="29"/>
      <c r="F339" s="16"/>
      <c r="G339" s="16"/>
    </row>
    <row r="340" spans="3:7" x14ac:dyDescent="0.25">
      <c r="C340" s="29"/>
      <c r="F340" s="16"/>
      <c r="G340" s="16"/>
    </row>
    <row r="341" spans="3:7" x14ac:dyDescent="0.25">
      <c r="C341" s="29"/>
      <c r="F341" s="16"/>
      <c r="G341" s="16"/>
    </row>
    <row r="342" spans="3:7" x14ac:dyDescent="0.25">
      <c r="C342" s="29"/>
      <c r="F342" s="16"/>
      <c r="G342" s="16"/>
    </row>
    <row r="343" spans="3:7" x14ac:dyDescent="0.25">
      <c r="C343" s="29"/>
      <c r="F343" s="16"/>
      <c r="G343" s="16"/>
    </row>
    <row r="344" spans="3:7" x14ac:dyDescent="0.25">
      <c r="C344" s="29"/>
      <c r="F344" s="16"/>
      <c r="G344" s="16"/>
    </row>
    <row r="345" spans="3:7" x14ac:dyDescent="0.25">
      <c r="C345" s="29"/>
      <c r="F345" s="16"/>
      <c r="G345" s="16"/>
    </row>
    <row r="346" spans="3:7" x14ac:dyDescent="0.25">
      <c r="C346" s="29"/>
      <c r="F346" s="16"/>
      <c r="G346" s="16"/>
    </row>
    <row r="347" spans="3:7" x14ac:dyDescent="0.25">
      <c r="C347" s="29"/>
      <c r="F347" s="16"/>
      <c r="G347" s="16"/>
    </row>
    <row r="348" spans="3:7" x14ac:dyDescent="0.25">
      <c r="C348" s="29"/>
      <c r="F348" s="16"/>
      <c r="G348" s="16"/>
    </row>
    <row r="349" spans="3:7" x14ac:dyDescent="0.25">
      <c r="C349" s="29"/>
      <c r="F349" s="16"/>
      <c r="G349" s="16"/>
    </row>
    <row r="350" spans="3:7" x14ac:dyDescent="0.25">
      <c r="C350" s="29"/>
      <c r="F350" s="16"/>
      <c r="G350" s="16"/>
    </row>
    <row r="351" spans="3:7" x14ac:dyDescent="0.25">
      <c r="C351" s="29"/>
      <c r="F351" s="16"/>
      <c r="G351" s="16"/>
    </row>
    <row r="352" spans="3:7" x14ac:dyDescent="0.25">
      <c r="C352" s="29"/>
      <c r="F352" s="16"/>
      <c r="G352" s="16"/>
    </row>
    <row r="353" spans="3:7" x14ac:dyDescent="0.25">
      <c r="C353" s="29"/>
      <c r="F353" s="16"/>
      <c r="G353" s="16"/>
    </row>
    <row r="354" spans="3:7" x14ac:dyDescent="0.25">
      <c r="C354" s="29"/>
      <c r="F354" s="16"/>
      <c r="G354" s="16"/>
    </row>
    <row r="355" spans="3:7" x14ac:dyDescent="0.25">
      <c r="C355" s="29"/>
      <c r="F355" s="16"/>
      <c r="G355" s="16"/>
    </row>
    <row r="356" spans="3:7" x14ac:dyDescent="0.25">
      <c r="C356" s="29"/>
      <c r="F356" s="16"/>
      <c r="G356" s="16"/>
    </row>
    <row r="357" spans="3:7" x14ac:dyDescent="0.25">
      <c r="C357" s="29"/>
      <c r="F357" s="16"/>
      <c r="G357" s="16"/>
    </row>
    <row r="358" spans="3:7" x14ac:dyDescent="0.25">
      <c r="C358" s="29"/>
      <c r="F358" s="16"/>
      <c r="G358" s="16"/>
    </row>
    <row r="359" spans="3:7" x14ac:dyDescent="0.25">
      <c r="C359" s="29"/>
      <c r="F359" s="16"/>
      <c r="G359" s="16"/>
    </row>
    <row r="360" spans="3:7" x14ac:dyDescent="0.25">
      <c r="C360" s="29"/>
      <c r="F360" s="16"/>
      <c r="G360" s="16"/>
    </row>
    <row r="361" spans="3:7" x14ac:dyDescent="0.25">
      <c r="C361" s="29"/>
      <c r="F361" s="16"/>
      <c r="G361" s="16"/>
    </row>
    <row r="362" spans="3:7" x14ac:dyDescent="0.25">
      <c r="C362" s="29"/>
      <c r="F362" s="16"/>
      <c r="G362" s="16"/>
    </row>
    <row r="363" spans="3:7" x14ac:dyDescent="0.25">
      <c r="C363" s="29"/>
      <c r="F363" s="16"/>
      <c r="G363" s="16"/>
    </row>
    <row r="364" spans="3:7" x14ac:dyDescent="0.25">
      <c r="C364" s="29"/>
      <c r="F364" s="16"/>
      <c r="G364" s="16"/>
    </row>
    <row r="365" spans="3:7" x14ac:dyDescent="0.25">
      <c r="C365" s="29"/>
      <c r="F365" s="16"/>
      <c r="G365" s="16"/>
    </row>
    <row r="366" spans="3:7" x14ac:dyDescent="0.25">
      <c r="C366" s="29"/>
      <c r="F366" s="16"/>
      <c r="G366" s="16"/>
    </row>
    <row r="367" spans="3:7" x14ac:dyDescent="0.25">
      <c r="C367" s="29"/>
      <c r="F367" s="16"/>
      <c r="G367" s="16"/>
    </row>
    <row r="368" spans="3:7" x14ac:dyDescent="0.25">
      <c r="C368" s="29"/>
      <c r="F368" s="16"/>
      <c r="G368" s="16"/>
    </row>
    <row r="369" spans="3:7" x14ac:dyDescent="0.25">
      <c r="C369" s="29"/>
      <c r="F369" s="16"/>
      <c r="G369" s="16"/>
    </row>
    <row r="370" spans="3:7" x14ac:dyDescent="0.25">
      <c r="C370" s="29"/>
      <c r="F370" s="16"/>
      <c r="G370" s="16"/>
    </row>
    <row r="371" spans="3:7" x14ac:dyDescent="0.25">
      <c r="C371" s="29"/>
      <c r="F371" s="16"/>
      <c r="G371" s="16"/>
    </row>
    <row r="372" spans="3:7" x14ac:dyDescent="0.25">
      <c r="C372" s="29"/>
      <c r="F372" s="16"/>
      <c r="G372" s="16"/>
    </row>
    <row r="373" spans="3:7" x14ac:dyDescent="0.25">
      <c r="C373" s="29"/>
      <c r="F373" s="16"/>
      <c r="G373" s="16"/>
    </row>
    <row r="374" spans="3:7" x14ac:dyDescent="0.25">
      <c r="C374" s="29"/>
      <c r="F374" s="16"/>
      <c r="G374" s="16"/>
    </row>
    <row r="375" spans="3:7" x14ac:dyDescent="0.25">
      <c r="C375" s="29"/>
      <c r="F375" s="16"/>
      <c r="G375" s="16"/>
    </row>
    <row r="376" spans="3:7" x14ac:dyDescent="0.25">
      <c r="C376" s="29"/>
      <c r="F376" s="16"/>
      <c r="G376" s="16"/>
    </row>
    <row r="377" spans="3:7" x14ac:dyDescent="0.25">
      <c r="C377" s="29"/>
      <c r="F377" s="16"/>
      <c r="G377" s="16"/>
    </row>
    <row r="378" spans="3:7" x14ac:dyDescent="0.25">
      <c r="C378" s="29"/>
      <c r="F378" s="16"/>
      <c r="G378" s="16"/>
    </row>
    <row r="379" spans="3:7" x14ac:dyDescent="0.25">
      <c r="C379" s="29"/>
      <c r="F379" s="16"/>
      <c r="G379" s="16"/>
    </row>
    <row r="380" spans="3:7" x14ac:dyDescent="0.25">
      <c r="C380" s="29"/>
      <c r="F380" s="16"/>
      <c r="G380" s="16"/>
    </row>
    <row r="381" spans="3:7" x14ac:dyDescent="0.25">
      <c r="C381" s="29"/>
      <c r="F381" s="16"/>
      <c r="G381" s="16"/>
    </row>
    <row r="382" spans="3:7" x14ac:dyDescent="0.25">
      <c r="C382" s="29"/>
      <c r="F382" s="16"/>
      <c r="G382" s="16"/>
    </row>
    <row r="383" spans="3:7" x14ac:dyDescent="0.25">
      <c r="C383" s="29"/>
      <c r="F383" s="16"/>
      <c r="G383" s="16"/>
    </row>
    <row r="384" spans="3:7" x14ac:dyDescent="0.25">
      <c r="C384" s="29"/>
      <c r="F384" s="16"/>
      <c r="G384" s="16"/>
    </row>
    <row r="385" spans="3:7" x14ac:dyDescent="0.25">
      <c r="C385" s="29"/>
      <c r="F385" s="16"/>
      <c r="G385" s="16"/>
    </row>
    <row r="386" spans="3:7" x14ac:dyDescent="0.25">
      <c r="C386" s="29"/>
      <c r="F386" s="16"/>
      <c r="G386" s="16"/>
    </row>
    <row r="387" spans="3:7" x14ac:dyDescent="0.25">
      <c r="C387" s="29"/>
      <c r="F387" s="16"/>
      <c r="G387" s="16"/>
    </row>
    <row r="388" spans="3:7" x14ac:dyDescent="0.25">
      <c r="C388" s="29"/>
      <c r="F388" s="16"/>
      <c r="G388" s="16"/>
    </row>
    <row r="389" spans="3:7" x14ac:dyDescent="0.25">
      <c r="C389" s="29"/>
      <c r="F389" s="16"/>
      <c r="G389" s="16"/>
    </row>
    <row r="390" spans="3:7" x14ac:dyDescent="0.25">
      <c r="C390" s="29"/>
      <c r="F390" s="16"/>
      <c r="G390" s="16"/>
    </row>
    <row r="391" spans="3:7" x14ac:dyDescent="0.25">
      <c r="C391" s="29"/>
      <c r="F391" s="16"/>
      <c r="G391" s="16"/>
    </row>
    <row r="392" spans="3:7" x14ac:dyDescent="0.25">
      <c r="C392" s="29"/>
      <c r="F392" s="16"/>
      <c r="G392" s="16"/>
    </row>
    <row r="393" spans="3:7" x14ac:dyDescent="0.25">
      <c r="C393" s="29"/>
      <c r="F393" s="16"/>
      <c r="G393" s="16"/>
    </row>
    <row r="394" spans="3:7" x14ac:dyDescent="0.25">
      <c r="C394" s="29"/>
      <c r="F394" s="16"/>
      <c r="G394" s="16"/>
    </row>
    <row r="395" spans="3:7" x14ac:dyDescent="0.25">
      <c r="C395" s="29"/>
      <c r="F395" s="16"/>
      <c r="G395" s="16"/>
    </row>
    <row r="396" spans="3:7" x14ac:dyDescent="0.25">
      <c r="C396" s="29"/>
      <c r="F396" s="16"/>
      <c r="G396" s="16"/>
    </row>
    <row r="397" spans="3:7" x14ac:dyDescent="0.25">
      <c r="C397" s="29"/>
      <c r="F397" s="16"/>
      <c r="G397" s="16"/>
    </row>
    <row r="398" spans="3:7" x14ac:dyDescent="0.25">
      <c r="C398" s="29"/>
      <c r="F398" s="16"/>
      <c r="G398" s="16"/>
    </row>
    <row r="399" spans="3:7" x14ac:dyDescent="0.25">
      <c r="C399" s="29"/>
      <c r="F399" s="16"/>
      <c r="G399" s="16"/>
    </row>
    <row r="400" spans="3:7" x14ac:dyDescent="0.25">
      <c r="C400" s="29"/>
      <c r="F400" s="16"/>
      <c r="G400" s="16"/>
    </row>
    <row r="401" spans="3:7" x14ac:dyDescent="0.25">
      <c r="C401" s="29"/>
      <c r="F401" s="16"/>
      <c r="G401" s="16"/>
    </row>
    <row r="402" spans="3:7" x14ac:dyDescent="0.25">
      <c r="C402" s="29"/>
      <c r="F402" s="16"/>
      <c r="G402" s="16"/>
    </row>
    <row r="403" spans="3:7" x14ac:dyDescent="0.25">
      <c r="C403" s="29"/>
      <c r="F403" s="16"/>
      <c r="G403" s="16"/>
    </row>
    <row r="404" spans="3:7" x14ac:dyDescent="0.25">
      <c r="C404" s="29"/>
      <c r="F404" s="16"/>
      <c r="G404" s="16"/>
    </row>
    <row r="405" spans="3:7" x14ac:dyDescent="0.25">
      <c r="C405" s="29"/>
      <c r="F405" s="16"/>
      <c r="G405" s="16"/>
    </row>
    <row r="406" spans="3:7" x14ac:dyDescent="0.25">
      <c r="C406" s="29"/>
      <c r="F406" s="16"/>
      <c r="G406" s="16"/>
    </row>
    <row r="407" spans="3:7" x14ac:dyDescent="0.25">
      <c r="C407" s="29"/>
      <c r="F407" s="16"/>
      <c r="G407" s="16"/>
    </row>
    <row r="408" spans="3:7" x14ac:dyDescent="0.25">
      <c r="C408" s="29"/>
      <c r="F408" s="16"/>
      <c r="G408" s="16"/>
    </row>
    <row r="409" spans="3:7" x14ac:dyDescent="0.25">
      <c r="C409" s="29"/>
      <c r="F409" s="16"/>
      <c r="G409" s="16"/>
    </row>
    <row r="410" spans="3:7" x14ac:dyDescent="0.25">
      <c r="C410" s="29"/>
      <c r="F410" s="16"/>
      <c r="G410" s="16"/>
    </row>
    <row r="411" spans="3:7" x14ac:dyDescent="0.25">
      <c r="C411" s="29"/>
      <c r="F411" s="16"/>
      <c r="G411" s="16"/>
    </row>
    <row r="412" spans="3:7" x14ac:dyDescent="0.25">
      <c r="C412" s="29"/>
      <c r="F412" s="16"/>
      <c r="G412" s="16"/>
    </row>
    <row r="413" spans="3:7" x14ac:dyDescent="0.25">
      <c r="C413" s="29"/>
      <c r="F413" s="16"/>
      <c r="G413" s="16"/>
    </row>
    <row r="414" spans="3:7" x14ac:dyDescent="0.25">
      <c r="C414" s="29"/>
      <c r="F414" s="16"/>
      <c r="G414" s="16"/>
    </row>
    <row r="415" spans="3:7" x14ac:dyDescent="0.25">
      <c r="C415" s="29"/>
      <c r="F415" s="16"/>
      <c r="G415" s="16"/>
    </row>
    <row r="416" spans="3:7" x14ac:dyDescent="0.25">
      <c r="C416" s="29"/>
      <c r="F416" s="16"/>
      <c r="G416" s="16"/>
    </row>
    <row r="417" spans="3:7" x14ac:dyDescent="0.25">
      <c r="C417" s="29"/>
      <c r="F417" s="16"/>
      <c r="G417" s="16"/>
    </row>
    <row r="418" spans="3:7" x14ac:dyDescent="0.25">
      <c r="C418" s="29"/>
      <c r="F418" s="16"/>
      <c r="G418" s="16"/>
    </row>
    <row r="419" spans="3:7" x14ac:dyDescent="0.25">
      <c r="C419" s="29"/>
      <c r="F419" s="16"/>
      <c r="G419" s="16"/>
    </row>
    <row r="420" spans="3:7" x14ac:dyDescent="0.25">
      <c r="C420" s="29"/>
      <c r="F420" s="16"/>
      <c r="G420" s="16"/>
    </row>
    <row r="421" spans="3:7" x14ac:dyDescent="0.25">
      <c r="C421" s="29"/>
      <c r="F421" s="16"/>
      <c r="G421" s="16"/>
    </row>
    <row r="422" spans="3:7" x14ac:dyDescent="0.25">
      <c r="C422" s="29"/>
      <c r="F422" s="16"/>
      <c r="G422" s="16"/>
    </row>
    <row r="423" spans="3:7" x14ac:dyDescent="0.25">
      <c r="C423" s="29"/>
      <c r="F423" s="16"/>
      <c r="G423" s="16"/>
    </row>
    <row r="424" spans="3:7" x14ac:dyDescent="0.25">
      <c r="C424" s="29"/>
      <c r="F424" s="16"/>
      <c r="G424" s="16"/>
    </row>
    <row r="425" spans="3:7" x14ac:dyDescent="0.25">
      <c r="C425" s="29"/>
      <c r="F425" s="16"/>
      <c r="G425" s="16"/>
    </row>
    <row r="426" spans="3:7" x14ac:dyDescent="0.25">
      <c r="C426" s="29"/>
      <c r="F426" s="16"/>
      <c r="G426" s="16"/>
    </row>
    <row r="427" spans="3:7" x14ac:dyDescent="0.25">
      <c r="C427" s="29"/>
      <c r="F427" s="16"/>
      <c r="G427" s="16"/>
    </row>
    <row r="428" spans="3:7" x14ac:dyDescent="0.25">
      <c r="C428" s="29"/>
      <c r="F428" s="16"/>
      <c r="G428" s="16"/>
    </row>
    <row r="429" spans="3:7" x14ac:dyDescent="0.25">
      <c r="C429" s="29"/>
      <c r="F429" s="16"/>
      <c r="G429" s="16"/>
    </row>
    <row r="430" spans="3:7" x14ac:dyDescent="0.25">
      <c r="C430" s="29"/>
      <c r="F430" s="16"/>
      <c r="G430" s="16"/>
    </row>
    <row r="431" spans="3:7" x14ac:dyDescent="0.25">
      <c r="C431" s="29"/>
      <c r="F431" s="16"/>
      <c r="G431" s="16"/>
    </row>
    <row r="432" spans="3:7" x14ac:dyDescent="0.25">
      <c r="C432" s="29"/>
      <c r="F432" s="16"/>
      <c r="G432" s="16"/>
    </row>
    <row r="433" spans="3:7" x14ac:dyDescent="0.25">
      <c r="C433" s="29"/>
      <c r="F433" s="16"/>
      <c r="G433" s="16"/>
    </row>
    <row r="434" spans="3:7" x14ac:dyDescent="0.25">
      <c r="C434" s="29"/>
      <c r="F434" s="16"/>
      <c r="G434" s="16"/>
    </row>
    <row r="435" spans="3:7" x14ac:dyDescent="0.25">
      <c r="C435" s="29"/>
      <c r="F435" s="16"/>
      <c r="G435" s="16"/>
    </row>
    <row r="436" spans="3:7" x14ac:dyDescent="0.25">
      <c r="C436" s="29"/>
      <c r="F436" s="16"/>
      <c r="G436" s="16"/>
    </row>
    <row r="437" spans="3:7" x14ac:dyDescent="0.25">
      <c r="C437" s="29"/>
      <c r="F437" s="16"/>
      <c r="G437" s="16"/>
    </row>
    <row r="438" spans="3:7" x14ac:dyDescent="0.25">
      <c r="C438" s="29"/>
      <c r="F438" s="16"/>
      <c r="G438" s="16"/>
    </row>
    <row r="439" spans="3:7" x14ac:dyDescent="0.25">
      <c r="C439" s="29"/>
      <c r="F439" s="16"/>
      <c r="G439" s="16"/>
    </row>
    <row r="440" spans="3:7" x14ac:dyDescent="0.25">
      <c r="C440" s="29"/>
      <c r="F440" s="16"/>
      <c r="G440" s="16"/>
    </row>
    <row r="441" spans="3:7" x14ac:dyDescent="0.25">
      <c r="C441" s="29"/>
      <c r="F441" s="16"/>
      <c r="G441" s="16"/>
    </row>
    <row r="442" spans="3:7" x14ac:dyDescent="0.25">
      <c r="C442" s="29"/>
      <c r="F442" s="16"/>
      <c r="G442" s="16"/>
    </row>
    <row r="443" spans="3:7" x14ac:dyDescent="0.25">
      <c r="C443" s="29"/>
      <c r="F443" s="16"/>
      <c r="G443" s="16"/>
    </row>
    <row r="444" spans="3:7" x14ac:dyDescent="0.25">
      <c r="C444" s="29"/>
      <c r="F444" s="16"/>
      <c r="G444" s="16"/>
    </row>
    <row r="445" spans="3:7" x14ac:dyDescent="0.25">
      <c r="C445" s="29"/>
      <c r="F445" s="16"/>
      <c r="G445" s="16"/>
    </row>
    <row r="446" spans="3:7" x14ac:dyDescent="0.25">
      <c r="C446" s="29"/>
      <c r="F446" s="16"/>
      <c r="G446" s="16"/>
    </row>
    <row r="447" spans="3:7" x14ac:dyDescent="0.25">
      <c r="C447" s="29"/>
      <c r="F447" s="16"/>
      <c r="G447" s="16"/>
    </row>
    <row r="448" spans="3:7" x14ac:dyDescent="0.25">
      <c r="C448" s="29"/>
      <c r="F448" s="16"/>
      <c r="G448" s="16"/>
    </row>
    <row r="449" spans="3:7" x14ac:dyDescent="0.25">
      <c r="C449" s="29"/>
      <c r="F449" s="16"/>
      <c r="G449" s="16"/>
    </row>
    <row r="450" spans="3:7" x14ac:dyDescent="0.25">
      <c r="C450" s="29"/>
      <c r="F450" s="16"/>
      <c r="G450" s="16"/>
    </row>
    <row r="451" spans="3:7" x14ac:dyDescent="0.25">
      <c r="C451" s="29"/>
      <c r="F451" s="16"/>
      <c r="G451" s="16"/>
    </row>
    <row r="452" spans="3:7" x14ac:dyDescent="0.25">
      <c r="C452" s="29"/>
      <c r="F452" s="16"/>
      <c r="G452" s="16"/>
    </row>
    <row r="453" spans="3:7" x14ac:dyDescent="0.25">
      <c r="C453" s="29"/>
      <c r="F453" s="16"/>
      <c r="G453" s="16"/>
    </row>
    <row r="454" spans="3:7" x14ac:dyDescent="0.25">
      <c r="C454" s="29"/>
      <c r="F454" s="16"/>
      <c r="G454" s="16"/>
    </row>
    <row r="455" spans="3:7" x14ac:dyDescent="0.25">
      <c r="C455" s="29"/>
      <c r="F455" s="16"/>
      <c r="G455" s="16"/>
    </row>
    <row r="456" spans="3:7" x14ac:dyDescent="0.25">
      <c r="C456" s="29"/>
      <c r="F456" s="16"/>
      <c r="G456" s="16"/>
    </row>
    <row r="457" spans="3:7" x14ac:dyDescent="0.25">
      <c r="C457" s="29"/>
      <c r="F457" s="16"/>
      <c r="G457" s="16"/>
    </row>
    <row r="458" spans="3:7" x14ac:dyDescent="0.25">
      <c r="C458" s="29"/>
      <c r="F458" s="16"/>
      <c r="G458" s="16"/>
    </row>
    <row r="459" spans="3:7" x14ac:dyDescent="0.25">
      <c r="C459" s="29"/>
      <c r="F459" s="16"/>
      <c r="G459" s="16"/>
    </row>
    <row r="460" spans="3:7" x14ac:dyDescent="0.25">
      <c r="C460" s="29"/>
      <c r="F460" s="16"/>
      <c r="G460" s="16"/>
    </row>
    <row r="461" spans="3:7" x14ac:dyDescent="0.25">
      <c r="C461" s="29"/>
      <c r="F461" s="16"/>
      <c r="G461" s="16"/>
    </row>
    <row r="462" spans="3:7" x14ac:dyDescent="0.25">
      <c r="C462" s="29"/>
      <c r="F462" s="16"/>
      <c r="G462" s="16"/>
    </row>
    <row r="463" spans="3:7" x14ac:dyDescent="0.25">
      <c r="C463" s="29"/>
      <c r="F463" s="16"/>
      <c r="G463" s="16"/>
    </row>
    <row r="464" spans="3:7" x14ac:dyDescent="0.25">
      <c r="C464" s="29"/>
      <c r="F464" s="16"/>
      <c r="G464" s="16"/>
    </row>
    <row r="465" spans="3:7" x14ac:dyDescent="0.25">
      <c r="C465" s="29"/>
      <c r="F465" s="16"/>
      <c r="G465" s="16"/>
    </row>
    <row r="466" spans="3:7" x14ac:dyDescent="0.25">
      <c r="C466" s="29"/>
      <c r="F466" s="16"/>
      <c r="G466" s="16"/>
    </row>
    <row r="467" spans="3:7" x14ac:dyDescent="0.25">
      <c r="C467" s="29"/>
      <c r="F467" s="16"/>
      <c r="G467" s="16"/>
    </row>
    <row r="468" spans="3:7" x14ac:dyDescent="0.25">
      <c r="C468" s="29"/>
      <c r="F468" s="16"/>
      <c r="G468" s="16"/>
    </row>
    <row r="469" spans="3:7" x14ac:dyDescent="0.25">
      <c r="C469" s="29"/>
      <c r="F469" s="16"/>
      <c r="G469" s="16"/>
    </row>
    <row r="470" spans="3:7" x14ac:dyDescent="0.25">
      <c r="C470" s="29"/>
      <c r="F470" s="16"/>
      <c r="G470" s="16"/>
    </row>
    <row r="471" spans="3:7" x14ac:dyDescent="0.25">
      <c r="C471" s="29"/>
      <c r="F471" s="16"/>
      <c r="G471" s="16"/>
    </row>
    <row r="472" spans="3:7" x14ac:dyDescent="0.25">
      <c r="C472" s="29"/>
      <c r="F472" s="16"/>
      <c r="G472" s="16"/>
    </row>
    <row r="473" spans="3:7" x14ac:dyDescent="0.25">
      <c r="C473" s="29"/>
      <c r="F473" s="16"/>
      <c r="G473" s="16"/>
    </row>
    <row r="474" spans="3:7" x14ac:dyDescent="0.25">
      <c r="C474" s="29"/>
      <c r="F474" s="16"/>
      <c r="G474" s="16"/>
    </row>
    <row r="475" spans="3:7" x14ac:dyDescent="0.25">
      <c r="C475" s="29"/>
      <c r="F475" s="16"/>
      <c r="G475" s="16"/>
    </row>
    <row r="476" spans="3:7" x14ac:dyDescent="0.25">
      <c r="C476" s="29"/>
      <c r="F476" s="16"/>
      <c r="G476" s="16"/>
    </row>
    <row r="477" spans="3:7" x14ac:dyDescent="0.25">
      <c r="C477" s="29"/>
      <c r="F477" s="16"/>
      <c r="G477" s="16"/>
    </row>
    <row r="478" spans="3:7" x14ac:dyDescent="0.25">
      <c r="C478" s="29"/>
      <c r="F478" s="16"/>
      <c r="G478" s="16"/>
    </row>
    <row r="479" spans="3:7" x14ac:dyDescent="0.25">
      <c r="C479" s="29"/>
      <c r="F479" s="16"/>
      <c r="G479" s="16"/>
    </row>
    <row r="480" spans="3:7" x14ac:dyDescent="0.25">
      <c r="C480" s="29"/>
      <c r="F480" s="16"/>
      <c r="G480" s="16"/>
    </row>
    <row r="481" spans="3:7" x14ac:dyDescent="0.25">
      <c r="C481" s="29"/>
      <c r="F481" s="16"/>
      <c r="G481" s="16"/>
    </row>
    <row r="482" spans="3:7" x14ac:dyDescent="0.25">
      <c r="C482" s="29"/>
      <c r="F482" s="16"/>
      <c r="G482" s="16"/>
    </row>
    <row r="483" spans="3:7" x14ac:dyDescent="0.25">
      <c r="C483" s="29"/>
      <c r="F483" s="16"/>
      <c r="G483" s="16"/>
    </row>
    <row r="484" spans="3:7" x14ac:dyDescent="0.25">
      <c r="C484" s="29"/>
      <c r="F484" s="16"/>
      <c r="G484" s="16"/>
    </row>
    <row r="485" spans="3:7" x14ac:dyDescent="0.25">
      <c r="C485" s="29"/>
      <c r="F485" s="16"/>
      <c r="G485" s="16"/>
    </row>
    <row r="486" spans="3:7" x14ac:dyDescent="0.25">
      <c r="C486" s="29"/>
      <c r="F486" s="16"/>
      <c r="G486" s="16"/>
    </row>
    <row r="487" spans="3:7" x14ac:dyDescent="0.25">
      <c r="C487" s="29"/>
      <c r="F487" s="16"/>
      <c r="G487" s="16"/>
    </row>
    <row r="488" spans="3:7" x14ac:dyDescent="0.25">
      <c r="C488" s="29"/>
      <c r="F488" s="16"/>
      <c r="G488" s="16"/>
    </row>
    <row r="489" spans="3:7" x14ac:dyDescent="0.25">
      <c r="C489" s="29"/>
      <c r="F489" s="16"/>
      <c r="G489" s="16"/>
    </row>
    <row r="490" spans="3:7" x14ac:dyDescent="0.25">
      <c r="C490" s="29"/>
      <c r="F490" s="16"/>
      <c r="G490" s="16"/>
    </row>
    <row r="491" spans="3:7" x14ac:dyDescent="0.25">
      <c r="C491" s="29"/>
      <c r="F491" s="16"/>
      <c r="G491" s="16"/>
    </row>
    <row r="492" spans="3:7" x14ac:dyDescent="0.25">
      <c r="C492" s="29"/>
      <c r="F492" s="16"/>
      <c r="G492" s="16"/>
    </row>
    <row r="493" spans="3:7" x14ac:dyDescent="0.25">
      <c r="C493" s="29"/>
      <c r="F493" s="16"/>
      <c r="G493" s="16"/>
    </row>
    <row r="494" spans="3:7" x14ac:dyDescent="0.25">
      <c r="C494" s="29"/>
      <c r="F494" s="16"/>
      <c r="G494" s="16"/>
    </row>
    <row r="495" spans="3:7" x14ac:dyDescent="0.25">
      <c r="C495" s="29"/>
      <c r="F495" s="16"/>
      <c r="G495" s="16"/>
    </row>
    <row r="496" spans="3:7" x14ac:dyDescent="0.25">
      <c r="C496" s="29"/>
      <c r="F496" s="16"/>
      <c r="G496" s="16"/>
    </row>
    <row r="497" spans="3:7" x14ac:dyDescent="0.25">
      <c r="C497" s="29"/>
      <c r="F497" s="16"/>
      <c r="G497" s="16"/>
    </row>
    <row r="498" spans="3:7" x14ac:dyDescent="0.25">
      <c r="C498" s="29"/>
      <c r="F498" s="16"/>
      <c r="G498" s="16"/>
    </row>
    <row r="499" spans="3:7" x14ac:dyDescent="0.25">
      <c r="C499" s="29"/>
      <c r="F499" s="16"/>
      <c r="G499" s="16"/>
    </row>
    <row r="500" spans="3:7" x14ac:dyDescent="0.25">
      <c r="C500" s="29"/>
      <c r="F500" s="16"/>
      <c r="G500" s="16"/>
    </row>
    <row r="501" spans="3:7" x14ac:dyDescent="0.25">
      <c r="C501" s="29"/>
      <c r="F501" s="16"/>
      <c r="G501" s="16"/>
    </row>
    <row r="502" spans="3:7" x14ac:dyDescent="0.25">
      <c r="C502" s="29"/>
      <c r="F502" s="16"/>
      <c r="G502" s="16"/>
    </row>
    <row r="503" spans="3:7" x14ac:dyDescent="0.25">
      <c r="C503" s="29"/>
      <c r="F503" s="16"/>
      <c r="G503" s="16"/>
    </row>
    <row r="504" spans="3:7" x14ac:dyDescent="0.25">
      <c r="C504" s="29"/>
      <c r="F504" s="16"/>
      <c r="G504" s="16"/>
    </row>
    <row r="505" spans="3:7" x14ac:dyDescent="0.25">
      <c r="C505" s="29"/>
      <c r="F505" s="16"/>
      <c r="G505" s="16"/>
    </row>
    <row r="506" spans="3:7" x14ac:dyDescent="0.25">
      <c r="C506" s="29"/>
      <c r="F506" s="16"/>
      <c r="G506" s="16"/>
    </row>
    <row r="507" spans="3:7" x14ac:dyDescent="0.25">
      <c r="C507" s="29"/>
      <c r="F507" s="16"/>
      <c r="G507" s="16"/>
    </row>
    <row r="508" spans="3:7" x14ac:dyDescent="0.25">
      <c r="C508" s="29"/>
      <c r="F508" s="16"/>
      <c r="G508" s="16"/>
    </row>
    <row r="509" spans="3:7" x14ac:dyDescent="0.25">
      <c r="C509" s="29"/>
      <c r="F509" s="16"/>
      <c r="G509" s="16"/>
    </row>
    <row r="510" spans="3:7" x14ac:dyDescent="0.25">
      <c r="C510" s="29"/>
      <c r="F510" s="16"/>
      <c r="G510" s="16"/>
    </row>
    <row r="511" spans="3:7" x14ac:dyDescent="0.25">
      <c r="C511" s="29"/>
      <c r="F511" s="16"/>
      <c r="G511" s="16"/>
    </row>
    <row r="512" spans="3:7" x14ac:dyDescent="0.25">
      <c r="C512" s="29"/>
      <c r="F512" s="16"/>
      <c r="G512" s="16"/>
    </row>
    <row r="513" spans="3:7" x14ac:dyDescent="0.25">
      <c r="C513" s="29"/>
      <c r="F513" s="16"/>
      <c r="G513" s="16"/>
    </row>
    <row r="514" spans="3:7" x14ac:dyDescent="0.25">
      <c r="C514" s="29"/>
      <c r="F514" s="16"/>
      <c r="G514" s="16"/>
    </row>
    <row r="515" spans="3:7" x14ac:dyDescent="0.25">
      <c r="C515" s="29"/>
      <c r="F515" s="16"/>
      <c r="G515" s="16"/>
    </row>
    <row r="516" spans="3:7" x14ac:dyDescent="0.25">
      <c r="C516" s="29"/>
      <c r="F516" s="16"/>
      <c r="G516" s="16"/>
    </row>
    <row r="517" spans="3:7" x14ac:dyDescent="0.25">
      <c r="C517" s="29"/>
      <c r="F517" s="16"/>
      <c r="G517" s="16"/>
    </row>
    <row r="518" spans="3:7" x14ac:dyDescent="0.25">
      <c r="C518" s="29"/>
      <c r="F518" s="16"/>
      <c r="G518" s="16"/>
    </row>
    <row r="519" spans="3:7" x14ac:dyDescent="0.25">
      <c r="C519" s="29"/>
      <c r="F519" s="16"/>
      <c r="G519" s="16"/>
    </row>
    <row r="520" spans="3:7" x14ac:dyDescent="0.25">
      <c r="C520" s="29"/>
      <c r="F520" s="16"/>
      <c r="G520" s="16"/>
    </row>
    <row r="521" spans="3:7" x14ac:dyDescent="0.25">
      <c r="C521" s="29"/>
      <c r="F521" s="16"/>
      <c r="G521" s="16"/>
    </row>
    <row r="522" spans="3:7" x14ac:dyDescent="0.25">
      <c r="C522" s="29"/>
      <c r="F522" s="16"/>
      <c r="G522" s="16"/>
    </row>
    <row r="523" spans="3:7" x14ac:dyDescent="0.25">
      <c r="C523" s="29"/>
      <c r="F523" s="16"/>
      <c r="G523" s="16"/>
    </row>
    <row r="524" spans="3:7" x14ac:dyDescent="0.25">
      <c r="C524" s="29"/>
      <c r="F524" s="16"/>
      <c r="G524" s="16"/>
    </row>
    <row r="525" spans="3:7" x14ac:dyDescent="0.25">
      <c r="C525" s="29"/>
      <c r="F525" s="16"/>
      <c r="G525" s="16"/>
    </row>
    <row r="526" spans="3:7" x14ac:dyDescent="0.25">
      <c r="C526" s="29"/>
      <c r="F526" s="16"/>
      <c r="G526" s="16"/>
    </row>
    <row r="527" spans="3:7" x14ac:dyDescent="0.25">
      <c r="C527" s="29"/>
      <c r="F527" s="16"/>
      <c r="G527" s="16"/>
    </row>
    <row r="528" spans="3:7" x14ac:dyDescent="0.25">
      <c r="C528" s="29"/>
      <c r="F528" s="16"/>
      <c r="G528" s="16"/>
    </row>
    <row r="529" spans="3:7" x14ac:dyDescent="0.25">
      <c r="C529" s="29"/>
      <c r="F529" s="16"/>
      <c r="G529" s="16"/>
    </row>
    <row r="530" spans="3:7" x14ac:dyDescent="0.25">
      <c r="C530" s="29"/>
      <c r="F530" s="16"/>
      <c r="G530" s="16"/>
    </row>
    <row r="531" spans="3:7" x14ac:dyDescent="0.25">
      <c r="C531" s="29"/>
      <c r="F531" s="16"/>
      <c r="G531" s="16"/>
    </row>
    <row r="532" spans="3:7" x14ac:dyDescent="0.25">
      <c r="C532" s="29"/>
      <c r="F532" s="16"/>
      <c r="G532" s="16"/>
    </row>
    <row r="533" spans="3:7" x14ac:dyDescent="0.25">
      <c r="C533" s="29"/>
      <c r="F533" s="16"/>
      <c r="G533" s="16"/>
    </row>
    <row r="534" spans="3:7" x14ac:dyDescent="0.25">
      <c r="C534" s="29"/>
      <c r="F534" s="16"/>
      <c r="G534" s="16"/>
    </row>
    <row r="535" spans="3:7" x14ac:dyDescent="0.25">
      <c r="C535" s="29"/>
      <c r="F535" s="16"/>
      <c r="G535" s="16"/>
    </row>
    <row r="536" spans="3:7" x14ac:dyDescent="0.25">
      <c r="C536" s="29"/>
      <c r="F536" s="16"/>
      <c r="G536" s="16"/>
    </row>
    <row r="537" spans="3:7" x14ac:dyDescent="0.25">
      <c r="C537" s="29"/>
      <c r="F537" s="16"/>
      <c r="G537" s="16"/>
    </row>
    <row r="538" spans="3:7" x14ac:dyDescent="0.25">
      <c r="C538" s="29"/>
      <c r="F538" s="16"/>
      <c r="G538" s="16"/>
    </row>
    <row r="539" spans="3:7" x14ac:dyDescent="0.25">
      <c r="C539" s="29"/>
      <c r="F539" s="16"/>
      <c r="G539" s="16"/>
    </row>
    <row r="540" spans="3:7" x14ac:dyDescent="0.25">
      <c r="C540" s="29"/>
      <c r="F540" s="16"/>
      <c r="G540" s="16"/>
    </row>
    <row r="541" spans="3:7" x14ac:dyDescent="0.25">
      <c r="C541" s="29"/>
      <c r="F541" s="16"/>
      <c r="G541" s="16"/>
    </row>
    <row r="542" spans="3:7" x14ac:dyDescent="0.25">
      <c r="C542" s="29"/>
      <c r="F542" s="16"/>
      <c r="G542" s="16"/>
    </row>
    <row r="543" spans="3:7" x14ac:dyDescent="0.25">
      <c r="C543" s="29"/>
      <c r="F543" s="16"/>
      <c r="G543" s="16"/>
    </row>
    <row r="544" spans="3:7" x14ac:dyDescent="0.25">
      <c r="C544" s="29"/>
      <c r="F544" s="16"/>
      <c r="G544" s="16"/>
    </row>
    <row r="545" spans="3:7" x14ac:dyDescent="0.25">
      <c r="C545" s="29"/>
      <c r="F545" s="16"/>
      <c r="G545" s="16"/>
    </row>
    <row r="546" spans="3:7" x14ac:dyDescent="0.25">
      <c r="C546" s="29"/>
      <c r="F546" s="16"/>
      <c r="G546" s="16"/>
    </row>
    <row r="547" spans="3:7" x14ac:dyDescent="0.25">
      <c r="C547" s="29"/>
      <c r="F547" s="16"/>
      <c r="G547" s="16"/>
    </row>
    <row r="548" spans="3:7" x14ac:dyDescent="0.25">
      <c r="C548" s="29"/>
      <c r="F548" s="16"/>
      <c r="G548" s="16"/>
    </row>
    <row r="549" spans="3:7" x14ac:dyDescent="0.25">
      <c r="C549" s="29"/>
      <c r="F549" s="16"/>
      <c r="G549" s="16"/>
    </row>
    <row r="550" spans="3:7" x14ac:dyDescent="0.25">
      <c r="C550" s="29"/>
      <c r="F550" s="16"/>
      <c r="G550" s="16"/>
    </row>
    <row r="551" spans="3:7" x14ac:dyDescent="0.25">
      <c r="C551" s="29"/>
      <c r="F551" s="16"/>
      <c r="G551" s="16"/>
    </row>
    <row r="552" spans="3:7" x14ac:dyDescent="0.25">
      <c r="C552" s="29"/>
      <c r="F552" s="16"/>
      <c r="G552" s="16"/>
    </row>
    <row r="553" spans="3:7" x14ac:dyDescent="0.25">
      <c r="C553" s="29"/>
      <c r="F553" s="16"/>
      <c r="G553" s="16"/>
    </row>
    <row r="554" spans="3:7" x14ac:dyDescent="0.25">
      <c r="C554" s="29"/>
      <c r="F554" s="16"/>
      <c r="G554" s="16"/>
    </row>
    <row r="555" spans="3:7" x14ac:dyDescent="0.25">
      <c r="C555" s="29"/>
      <c r="F555" s="16"/>
      <c r="G555" s="16"/>
    </row>
    <row r="556" spans="3:7" x14ac:dyDescent="0.25">
      <c r="C556" s="29"/>
      <c r="F556" s="16"/>
      <c r="G556" s="16"/>
    </row>
    <row r="557" spans="3:7" x14ac:dyDescent="0.25">
      <c r="C557" s="29"/>
      <c r="F557" s="16"/>
      <c r="G557" s="16"/>
    </row>
    <row r="558" spans="3:7" x14ac:dyDescent="0.25">
      <c r="C558" s="29"/>
      <c r="F558" s="16"/>
      <c r="G558" s="16"/>
    </row>
    <row r="559" spans="3:7" x14ac:dyDescent="0.25">
      <c r="C559" s="29"/>
      <c r="F559" s="16"/>
      <c r="G559" s="16"/>
    </row>
    <row r="560" spans="3:7" x14ac:dyDescent="0.25">
      <c r="C560" s="29"/>
      <c r="F560" s="16"/>
      <c r="G560" s="16"/>
    </row>
    <row r="561" spans="3:7" x14ac:dyDescent="0.25">
      <c r="C561" s="29"/>
      <c r="F561" s="16"/>
      <c r="G561" s="16"/>
    </row>
    <row r="562" spans="3:7" x14ac:dyDescent="0.25">
      <c r="C562" s="29"/>
      <c r="F562" s="16"/>
      <c r="G562" s="16"/>
    </row>
    <row r="563" spans="3:7" x14ac:dyDescent="0.25">
      <c r="C563" s="29"/>
      <c r="F563" s="16"/>
      <c r="G563" s="16"/>
    </row>
    <row r="564" spans="3:7" x14ac:dyDescent="0.25">
      <c r="C564" s="29"/>
      <c r="F564" s="16"/>
      <c r="G564" s="16"/>
    </row>
    <row r="565" spans="3:7" x14ac:dyDescent="0.25">
      <c r="C565" s="29"/>
      <c r="F565" s="16"/>
      <c r="G565" s="16"/>
    </row>
    <row r="566" spans="3:7" x14ac:dyDescent="0.25">
      <c r="C566" s="29"/>
      <c r="F566" s="16"/>
      <c r="G566" s="16"/>
    </row>
    <row r="567" spans="3:7" x14ac:dyDescent="0.25">
      <c r="C567" s="29"/>
      <c r="F567" s="16"/>
      <c r="G567" s="16"/>
    </row>
    <row r="568" spans="3:7" x14ac:dyDescent="0.25">
      <c r="C568" s="29"/>
      <c r="F568" s="16"/>
      <c r="G568" s="16"/>
    </row>
    <row r="569" spans="3:7" x14ac:dyDescent="0.25">
      <c r="C569" s="29"/>
      <c r="F569" s="16"/>
      <c r="G569" s="16"/>
    </row>
    <row r="570" spans="3:7" x14ac:dyDescent="0.25">
      <c r="C570" s="29"/>
      <c r="F570" s="16"/>
      <c r="G570" s="16"/>
    </row>
    <row r="571" spans="3:7" x14ac:dyDescent="0.25">
      <c r="C571" s="29"/>
      <c r="F571" s="16"/>
      <c r="G571" s="16"/>
    </row>
    <row r="572" spans="3:7" x14ac:dyDescent="0.25">
      <c r="C572" s="29"/>
      <c r="F572" s="16"/>
      <c r="G572" s="16"/>
    </row>
    <row r="573" spans="3:7" x14ac:dyDescent="0.25">
      <c r="C573" s="29"/>
      <c r="F573" s="16"/>
      <c r="G573" s="16"/>
    </row>
    <row r="574" spans="3:7" x14ac:dyDescent="0.25">
      <c r="C574" s="29"/>
      <c r="F574" s="16"/>
      <c r="G574" s="16"/>
    </row>
    <row r="575" spans="3:7" x14ac:dyDescent="0.25">
      <c r="C575" s="29"/>
      <c r="F575" s="16"/>
      <c r="G575" s="16"/>
    </row>
    <row r="576" spans="3:7" x14ac:dyDescent="0.25">
      <c r="C576" s="29"/>
      <c r="F576" s="16"/>
      <c r="G576" s="16"/>
    </row>
    <row r="577" spans="3:7" x14ac:dyDescent="0.25">
      <c r="C577" s="29"/>
      <c r="F577" s="16"/>
      <c r="G577" s="16"/>
    </row>
    <row r="578" spans="3:7" x14ac:dyDescent="0.25">
      <c r="C578" s="29"/>
      <c r="F578" s="16"/>
      <c r="G578" s="16"/>
    </row>
    <row r="579" spans="3:7" x14ac:dyDescent="0.25">
      <c r="C579" s="29"/>
      <c r="F579" s="16"/>
      <c r="G579" s="16"/>
    </row>
    <row r="580" spans="3:7" x14ac:dyDescent="0.25">
      <c r="C580" s="29"/>
      <c r="F580" s="16"/>
      <c r="G580" s="16"/>
    </row>
    <row r="581" spans="3:7" x14ac:dyDescent="0.25">
      <c r="C581" s="29"/>
      <c r="F581" s="16"/>
      <c r="G581" s="16"/>
    </row>
    <row r="582" spans="3:7" x14ac:dyDescent="0.25">
      <c r="C582" s="29"/>
      <c r="F582" s="16"/>
      <c r="G582" s="16"/>
    </row>
    <row r="583" spans="3:7" x14ac:dyDescent="0.25">
      <c r="C583" s="29"/>
      <c r="F583" s="16"/>
      <c r="G583" s="16"/>
    </row>
    <row r="584" spans="3:7" x14ac:dyDescent="0.25">
      <c r="C584" s="29"/>
      <c r="F584" s="16"/>
      <c r="G584" s="16"/>
    </row>
    <row r="585" spans="3:7" x14ac:dyDescent="0.25">
      <c r="C585" s="29"/>
      <c r="F585" s="16"/>
      <c r="G585" s="16"/>
    </row>
    <row r="586" spans="3:7" x14ac:dyDescent="0.25">
      <c r="C586" s="29"/>
      <c r="F586" s="16"/>
      <c r="G586" s="16"/>
    </row>
    <row r="587" spans="3:7" x14ac:dyDescent="0.25">
      <c r="C587" s="29"/>
      <c r="F587" s="16"/>
      <c r="G587" s="16"/>
    </row>
    <row r="588" spans="3:7" x14ac:dyDescent="0.25">
      <c r="C588" s="29"/>
      <c r="F588" s="16"/>
      <c r="G588" s="16"/>
    </row>
    <row r="589" spans="3:7" x14ac:dyDescent="0.25">
      <c r="C589" s="29"/>
      <c r="F589" s="16"/>
      <c r="G589" s="16"/>
    </row>
    <row r="590" spans="3:7" x14ac:dyDescent="0.25">
      <c r="C590" s="29"/>
      <c r="F590" s="16"/>
      <c r="G590" s="16"/>
    </row>
    <row r="591" spans="3:7" x14ac:dyDescent="0.25">
      <c r="C591" s="29"/>
      <c r="F591" s="16"/>
      <c r="G591" s="16"/>
    </row>
    <row r="592" spans="3:7" x14ac:dyDescent="0.25">
      <c r="C592" s="29"/>
      <c r="F592" s="16"/>
      <c r="G592" s="16"/>
    </row>
    <row r="593" spans="3:7" x14ac:dyDescent="0.25">
      <c r="C593" s="29"/>
      <c r="F593" s="16"/>
      <c r="G593" s="16"/>
    </row>
    <row r="594" spans="3:7" x14ac:dyDescent="0.25">
      <c r="C594" s="29"/>
      <c r="F594" s="16"/>
      <c r="G594" s="16"/>
    </row>
    <row r="595" spans="3:7" x14ac:dyDescent="0.25">
      <c r="C595" s="29"/>
      <c r="F595" s="16"/>
      <c r="G595" s="16"/>
    </row>
    <row r="596" spans="3:7" x14ac:dyDescent="0.25">
      <c r="C596" s="29"/>
      <c r="F596" s="16"/>
      <c r="G596" s="16"/>
    </row>
    <row r="597" spans="3:7" x14ac:dyDescent="0.25">
      <c r="C597" s="29"/>
      <c r="F597" s="16"/>
      <c r="G597" s="16"/>
    </row>
    <row r="598" spans="3:7" x14ac:dyDescent="0.25">
      <c r="C598" s="29"/>
      <c r="F598" s="16"/>
      <c r="G598" s="16"/>
    </row>
    <row r="599" spans="3:7" x14ac:dyDescent="0.25">
      <c r="C599" s="29"/>
      <c r="F599" s="16"/>
      <c r="G599" s="16"/>
    </row>
    <row r="600" spans="3:7" x14ac:dyDescent="0.25">
      <c r="C600" s="29"/>
      <c r="F600" s="16"/>
      <c r="G600" s="16"/>
    </row>
    <row r="601" spans="3:7" x14ac:dyDescent="0.25">
      <c r="C601" s="29"/>
      <c r="F601" s="16"/>
      <c r="G601" s="16"/>
    </row>
    <row r="602" spans="3:7" x14ac:dyDescent="0.25">
      <c r="C602" s="29"/>
      <c r="F602" s="16"/>
      <c r="G602" s="16"/>
    </row>
    <row r="603" spans="3:7" x14ac:dyDescent="0.25">
      <c r="C603" s="29"/>
      <c r="F603" s="16"/>
      <c r="G603" s="16"/>
    </row>
    <row r="604" spans="3:7" x14ac:dyDescent="0.25">
      <c r="C604" s="29"/>
      <c r="F604" s="16"/>
      <c r="G604" s="16"/>
    </row>
    <row r="605" spans="3:7" x14ac:dyDescent="0.25">
      <c r="C605" s="29"/>
      <c r="F605" s="16"/>
      <c r="G605" s="16"/>
    </row>
    <row r="606" spans="3:7" x14ac:dyDescent="0.25">
      <c r="C606" s="29"/>
      <c r="F606" s="16"/>
      <c r="G606" s="16"/>
    </row>
    <row r="607" spans="3:7" x14ac:dyDescent="0.25">
      <c r="C607" s="29"/>
      <c r="F607" s="16"/>
      <c r="G607" s="16"/>
    </row>
    <row r="608" spans="3:7" x14ac:dyDescent="0.25">
      <c r="C608" s="29"/>
      <c r="F608" s="16"/>
      <c r="G608" s="16"/>
    </row>
    <row r="609" spans="3:7" x14ac:dyDescent="0.25">
      <c r="C609" s="29"/>
      <c r="F609" s="16"/>
      <c r="G609" s="16"/>
    </row>
    <row r="610" spans="3:7" x14ac:dyDescent="0.25">
      <c r="C610" s="29"/>
      <c r="F610" s="16"/>
      <c r="G610" s="16"/>
    </row>
    <row r="611" spans="3:7" x14ac:dyDescent="0.25">
      <c r="C611" s="29"/>
      <c r="F611" s="16"/>
      <c r="G611" s="16"/>
    </row>
    <row r="612" spans="3:7" x14ac:dyDescent="0.25">
      <c r="C612" s="29"/>
      <c r="F612" s="16"/>
      <c r="G612" s="16"/>
    </row>
    <row r="613" spans="3:7" x14ac:dyDescent="0.25">
      <c r="C613" s="29"/>
      <c r="F613" s="16"/>
      <c r="G613" s="16"/>
    </row>
    <row r="614" spans="3:7" x14ac:dyDescent="0.25">
      <c r="C614" s="29"/>
      <c r="F614" s="16"/>
      <c r="G614" s="16"/>
    </row>
    <row r="615" spans="3:7" x14ac:dyDescent="0.25">
      <c r="C615" s="29"/>
      <c r="F615" s="16"/>
      <c r="G615" s="16"/>
    </row>
    <row r="616" spans="3:7" x14ac:dyDescent="0.25">
      <c r="C616" s="29"/>
      <c r="F616" s="16"/>
      <c r="G616" s="16"/>
    </row>
    <row r="617" spans="3:7" x14ac:dyDescent="0.25">
      <c r="C617" s="29"/>
      <c r="F617" s="16"/>
      <c r="G617" s="16"/>
    </row>
    <row r="618" spans="3:7" x14ac:dyDescent="0.25">
      <c r="C618" s="29"/>
      <c r="F618" s="16"/>
      <c r="G618" s="16"/>
    </row>
    <row r="619" spans="3:7" x14ac:dyDescent="0.25">
      <c r="C619" s="29"/>
      <c r="F619" s="16"/>
      <c r="G619" s="16"/>
    </row>
    <row r="620" spans="3:7" x14ac:dyDescent="0.25">
      <c r="C620" s="29"/>
      <c r="F620" s="16"/>
      <c r="G620" s="16"/>
    </row>
    <row r="621" spans="3:7" x14ac:dyDescent="0.25">
      <c r="C621" s="29"/>
      <c r="F621" s="16"/>
      <c r="G621" s="16"/>
    </row>
    <row r="622" spans="3:7" x14ac:dyDescent="0.25">
      <c r="C622" s="29"/>
      <c r="F622" s="16"/>
      <c r="G622" s="16"/>
    </row>
    <row r="623" spans="3:7" x14ac:dyDescent="0.25">
      <c r="C623" s="29"/>
      <c r="F623" s="16"/>
      <c r="G623" s="16"/>
    </row>
    <row r="624" spans="3:7" x14ac:dyDescent="0.25">
      <c r="C624" s="29"/>
      <c r="F624" s="16"/>
      <c r="G624" s="16"/>
    </row>
    <row r="625" spans="3:7" x14ac:dyDescent="0.25">
      <c r="C625" s="29"/>
      <c r="F625" s="16"/>
      <c r="G625" s="16"/>
    </row>
    <row r="626" spans="3:7" x14ac:dyDescent="0.25">
      <c r="C626" s="29"/>
      <c r="F626" s="16"/>
      <c r="G626" s="16"/>
    </row>
    <row r="627" spans="3:7" x14ac:dyDescent="0.25">
      <c r="C627" s="29"/>
      <c r="F627" s="16"/>
      <c r="G627" s="16"/>
    </row>
    <row r="628" spans="3:7" x14ac:dyDescent="0.25">
      <c r="C628" s="29"/>
      <c r="F628" s="16"/>
      <c r="G628" s="16"/>
    </row>
    <row r="629" spans="3:7" x14ac:dyDescent="0.25">
      <c r="C629" s="29"/>
      <c r="F629" s="16"/>
      <c r="G629" s="16"/>
    </row>
    <row r="630" spans="3:7" x14ac:dyDescent="0.25">
      <c r="C630" s="29"/>
      <c r="F630" s="16"/>
      <c r="G630" s="16"/>
    </row>
    <row r="631" spans="3:7" x14ac:dyDescent="0.25">
      <c r="C631" s="29"/>
      <c r="F631" s="16"/>
      <c r="G631" s="16"/>
    </row>
    <row r="632" spans="3:7" x14ac:dyDescent="0.25">
      <c r="C632" s="29"/>
      <c r="F632" s="16"/>
      <c r="G632" s="16"/>
    </row>
    <row r="633" spans="3:7" x14ac:dyDescent="0.25">
      <c r="C633" s="29"/>
      <c r="F633" s="16"/>
      <c r="G633" s="16"/>
    </row>
    <row r="634" spans="3:7" x14ac:dyDescent="0.25">
      <c r="C634" s="29"/>
      <c r="F634" s="16"/>
      <c r="G634" s="16"/>
    </row>
    <row r="635" spans="3:7" x14ac:dyDescent="0.25">
      <c r="C635" s="29"/>
      <c r="F635" s="16"/>
      <c r="G635" s="16"/>
    </row>
    <row r="636" spans="3:7" x14ac:dyDescent="0.25">
      <c r="C636" s="29"/>
      <c r="F636" s="16"/>
      <c r="G636" s="16"/>
    </row>
    <row r="637" spans="3:7" x14ac:dyDescent="0.25">
      <c r="C637" s="29"/>
      <c r="F637" s="16"/>
      <c r="G637" s="16"/>
    </row>
    <row r="638" spans="3:7" x14ac:dyDescent="0.25">
      <c r="C638" s="29"/>
      <c r="F638" s="16"/>
      <c r="G638" s="16"/>
    </row>
    <row r="639" spans="3:7" x14ac:dyDescent="0.25">
      <c r="C639" s="29"/>
      <c r="F639" s="16"/>
      <c r="G639" s="16"/>
    </row>
    <row r="640" spans="3:7" x14ac:dyDescent="0.25">
      <c r="C640" s="29"/>
      <c r="F640" s="16"/>
      <c r="G640" s="16"/>
    </row>
    <row r="641" spans="3:7" x14ac:dyDescent="0.25">
      <c r="C641" s="29"/>
      <c r="F641" s="16"/>
      <c r="G641" s="16"/>
    </row>
    <row r="642" spans="3:7" x14ac:dyDescent="0.25">
      <c r="C642" s="29"/>
      <c r="F642" s="16"/>
      <c r="G642" s="16"/>
    </row>
    <row r="643" spans="3:7" x14ac:dyDescent="0.25">
      <c r="C643" s="29"/>
      <c r="F643" s="16"/>
      <c r="G643" s="16"/>
    </row>
    <row r="644" spans="3:7" x14ac:dyDescent="0.25">
      <c r="C644" s="29"/>
      <c r="F644" s="16"/>
      <c r="G644" s="16"/>
    </row>
    <row r="645" spans="3:7" x14ac:dyDescent="0.25">
      <c r="C645" s="29"/>
      <c r="F645" s="16"/>
      <c r="G645" s="16"/>
    </row>
    <row r="646" spans="3:7" x14ac:dyDescent="0.25">
      <c r="C646" s="29"/>
      <c r="F646" s="16"/>
      <c r="G646" s="16"/>
    </row>
    <row r="647" spans="3:7" x14ac:dyDescent="0.25">
      <c r="C647" s="29"/>
      <c r="F647" s="16"/>
      <c r="G647" s="16"/>
    </row>
    <row r="648" spans="3:7" x14ac:dyDescent="0.25">
      <c r="C648" s="29"/>
      <c r="F648" s="16"/>
      <c r="G648" s="16"/>
    </row>
    <row r="649" spans="3:7" x14ac:dyDescent="0.25">
      <c r="C649" s="29"/>
      <c r="F649" s="16"/>
      <c r="G649" s="16"/>
    </row>
    <row r="650" spans="3:7" x14ac:dyDescent="0.25">
      <c r="C650" s="29"/>
      <c r="F650" s="16"/>
      <c r="G650" s="16"/>
    </row>
    <row r="651" spans="3:7" x14ac:dyDescent="0.25">
      <c r="C651" s="29"/>
      <c r="F651" s="16"/>
      <c r="G651" s="16"/>
    </row>
    <row r="652" spans="3:7" x14ac:dyDescent="0.25">
      <c r="C652" s="29"/>
      <c r="F652" s="16"/>
      <c r="G652" s="16"/>
    </row>
    <row r="653" spans="3:7" x14ac:dyDescent="0.25">
      <c r="C653" s="29"/>
      <c r="F653" s="16"/>
      <c r="G653" s="16"/>
    </row>
    <row r="654" spans="3:7" x14ac:dyDescent="0.25">
      <c r="C654" s="29"/>
      <c r="F654" s="16"/>
      <c r="G654" s="16"/>
    </row>
    <row r="655" spans="3:7" x14ac:dyDescent="0.25">
      <c r="C655" s="29"/>
      <c r="F655" s="16"/>
      <c r="G655" s="16"/>
    </row>
    <row r="656" spans="3:7" x14ac:dyDescent="0.25">
      <c r="C656" s="29"/>
      <c r="F656" s="16"/>
      <c r="G656" s="16"/>
    </row>
    <row r="657" spans="3:7" x14ac:dyDescent="0.25">
      <c r="C657" s="29"/>
      <c r="F657" s="16"/>
      <c r="G657" s="16"/>
    </row>
    <row r="658" spans="3:7" x14ac:dyDescent="0.25">
      <c r="C658" s="29"/>
      <c r="F658" s="16"/>
      <c r="G658" s="16"/>
    </row>
    <row r="659" spans="3:7" x14ac:dyDescent="0.25">
      <c r="C659" s="29"/>
      <c r="F659" s="16"/>
      <c r="G659" s="16"/>
    </row>
    <row r="660" spans="3:7" x14ac:dyDescent="0.25">
      <c r="C660" s="29"/>
      <c r="F660" s="16"/>
      <c r="G660" s="16"/>
    </row>
    <row r="661" spans="3:7" x14ac:dyDescent="0.25">
      <c r="C661" s="29"/>
      <c r="F661" s="16"/>
      <c r="G661" s="16"/>
    </row>
    <row r="662" spans="3:7" x14ac:dyDescent="0.25">
      <c r="C662" s="29"/>
      <c r="F662" s="16"/>
      <c r="G662" s="16"/>
    </row>
    <row r="663" spans="3:7" x14ac:dyDescent="0.25">
      <c r="C663" s="29"/>
      <c r="F663" s="16"/>
      <c r="G663" s="16"/>
    </row>
    <row r="664" spans="3:7" x14ac:dyDescent="0.25">
      <c r="C664" s="29"/>
      <c r="F664" s="16"/>
      <c r="G664" s="16"/>
    </row>
    <row r="665" spans="3:7" x14ac:dyDescent="0.25">
      <c r="C665" s="29"/>
      <c r="F665" s="16"/>
      <c r="G665" s="16"/>
    </row>
    <row r="666" spans="3:7" x14ac:dyDescent="0.25">
      <c r="C666" s="29"/>
      <c r="F666" s="16"/>
      <c r="G666" s="16"/>
    </row>
    <row r="667" spans="3:7" x14ac:dyDescent="0.25">
      <c r="C667" s="29"/>
      <c r="F667" s="16"/>
      <c r="G667" s="16"/>
    </row>
    <row r="668" spans="3:7" x14ac:dyDescent="0.25">
      <c r="C668" s="29"/>
      <c r="F668" s="16"/>
      <c r="G668" s="16"/>
    </row>
    <row r="669" spans="3:7" x14ac:dyDescent="0.25">
      <c r="C669" s="29"/>
      <c r="F669" s="16"/>
      <c r="G669" s="16"/>
    </row>
    <row r="670" spans="3:7" x14ac:dyDescent="0.25">
      <c r="C670" s="29"/>
      <c r="F670" s="16"/>
      <c r="G670" s="16"/>
    </row>
    <row r="671" spans="3:7" x14ac:dyDescent="0.25">
      <c r="C671" s="29"/>
      <c r="F671" s="16"/>
      <c r="G671" s="16"/>
    </row>
    <row r="672" spans="3:7" x14ac:dyDescent="0.25">
      <c r="C672" s="29"/>
      <c r="F672" s="16"/>
      <c r="G672" s="16"/>
    </row>
    <row r="673" spans="3:7" x14ac:dyDescent="0.25">
      <c r="C673" s="29"/>
      <c r="F673" s="16"/>
      <c r="G673" s="16"/>
    </row>
    <row r="674" spans="3:7" x14ac:dyDescent="0.25">
      <c r="C674" s="29"/>
      <c r="F674" s="16"/>
      <c r="G674" s="16"/>
    </row>
    <row r="675" spans="3:7" x14ac:dyDescent="0.25">
      <c r="C675" s="29"/>
      <c r="F675" s="16"/>
      <c r="G675" s="16"/>
    </row>
    <row r="676" spans="3:7" x14ac:dyDescent="0.25">
      <c r="C676" s="29"/>
      <c r="F676" s="16"/>
      <c r="G676" s="16"/>
    </row>
    <row r="677" spans="3:7" x14ac:dyDescent="0.25">
      <c r="C677" s="29"/>
      <c r="F677" s="16"/>
      <c r="G677" s="16"/>
    </row>
    <row r="678" spans="3:7" x14ac:dyDescent="0.25">
      <c r="C678" s="29"/>
      <c r="F678" s="16"/>
      <c r="G678" s="16"/>
    </row>
    <row r="679" spans="3:7" x14ac:dyDescent="0.25">
      <c r="C679" s="29"/>
      <c r="F679" s="16"/>
      <c r="G679" s="16"/>
    </row>
    <row r="680" spans="3:7" x14ac:dyDescent="0.25">
      <c r="C680" s="29"/>
      <c r="F680" s="16"/>
      <c r="G680" s="16"/>
    </row>
    <row r="681" spans="3:7" x14ac:dyDescent="0.25">
      <c r="C681" s="29"/>
      <c r="F681" s="16"/>
      <c r="G681" s="16"/>
    </row>
    <row r="682" spans="3:7" x14ac:dyDescent="0.25">
      <c r="C682" s="29"/>
      <c r="F682" s="16"/>
      <c r="G682" s="16"/>
    </row>
    <row r="683" spans="3:7" x14ac:dyDescent="0.25">
      <c r="C683" s="29"/>
      <c r="F683" s="16"/>
      <c r="G683" s="16"/>
    </row>
    <row r="684" spans="3:7" x14ac:dyDescent="0.25">
      <c r="C684" s="29"/>
      <c r="F684" s="16"/>
      <c r="G684" s="16"/>
    </row>
    <row r="685" spans="3:7" x14ac:dyDescent="0.25">
      <c r="C685" s="29"/>
      <c r="F685" s="16"/>
      <c r="G685" s="16"/>
    </row>
    <row r="686" spans="3:7" x14ac:dyDescent="0.25">
      <c r="C686" s="29"/>
      <c r="F686" s="16"/>
      <c r="G686" s="16"/>
    </row>
    <row r="687" spans="3:7" x14ac:dyDescent="0.25">
      <c r="C687" s="29"/>
      <c r="F687" s="16"/>
      <c r="G687" s="16"/>
    </row>
    <row r="688" spans="3:7" x14ac:dyDescent="0.25">
      <c r="C688" s="29"/>
      <c r="F688" s="16"/>
      <c r="G688" s="16"/>
    </row>
    <row r="689" spans="3:7" x14ac:dyDescent="0.25">
      <c r="C689" s="29"/>
      <c r="F689" s="16"/>
      <c r="G689" s="16"/>
    </row>
    <row r="690" spans="3:7" x14ac:dyDescent="0.25">
      <c r="C690" s="29"/>
      <c r="F690" s="16"/>
      <c r="G690" s="16"/>
    </row>
    <row r="691" spans="3:7" x14ac:dyDescent="0.25">
      <c r="C691" s="29"/>
      <c r="F691" s="16"/>
      <c r="G691" s="16"/>
    </row>
    <row r="692" spans="3:7" x14ac:dyDescent="0.25">
      <c r="C692" s="29"/>
      <c r="F692" s="16"/>
      <c r="G692" s="16"/>
    </row>
    <row r="693" spans="3:7" x14ac:dyDescent="0.25">
      <c r="C693" s="29"/>
      <c r="F693" s="16"/>
      <c r="G693" s="16"/>
    </row>
    <row r="694" spans="3:7" x14ac:dyDescent="0.25">
      <c r="C694" s="29"/>
      <c r="F694" s="16"/>
      <c r="G694" s="16"/>
    </row>
    <row r="695" spans="3:7" x14ac:dyDescent="0.25">
      <c r="C695" s="29"/>
      <c r="F695" s="16"/>
      <c r="G695" s="16"/>
    </row>
    <row r="696" spans="3:7" x14ac:dyDescent="0.25">
      <c r="C696" s="29"/>
      <c r="F696" s="16"/>
      <c r="G696" s="16"/>
    </row>
    <row r="697" spans="3:7" x14ac:dyDescent="0.25">
      <c r="C697" s="29"/>
      <c r="F697" s="16"/>
      <c r="G697" s="16"/>
    </row>
    <row r="698" spans="3:7" x14ac:dyDescent="0.25">
      <c r="C698" s="29"/>
      <c r="F698" s="16"/>
      <c r="G698" s="16"/>
    </row>
    <row r="699" spans="3:7" x14ac:dyDescent="0.25">
      <c r="C699" s="29"/>
      <c r="F699" s="16"/>
      <c r="G699" s="16"/>
    </row>
    <row r="700" spans="3:7" x14ac:dyDescent="0.25">
      <c r="C700" s="29"/>
      <c r="F700" s="16"/>
      <c r="G700" s="16"/>
    </row>
    <row r="701" spans="3:7" x14ac:dyDescent="0.25">
      <c r="C701" s="29"/>
      <c r="F701" s="16"/>
      <c r="G701" s="16"/>
    </row>
    <row r="702" spans="3:7" x14ac:dyDescent="0.25">
      <c r="C702" s="29"/>
      <c r="F702" s="16"/>
      <c r="G702" s="16"/>
    </row>
    <row r="703" spans="3:7" x14ac:dyDescent="0.25">
      <c r="C703" s="29"/>
      <c r="F703" s="16"/>
      <c r="G703" s="16"/>
    </row>
    <row r="704" spans="3:7" x14ac:dyDescent="0.25">
      <c r="C704" s="29"/>
      <c r="F704" s="16"/>
      <c r="G704" s="16"/>
    </row>
    <row r="705" spans="3:7" x14ac:dyDescent="0.25">
      <c r="C705" s="29"/>
      <c r="F705" s="16"/>
      <c r="G705" s="16"/>
    </row>
    <row r="706" spans="3:7" x14ac:dyDescent="0.25">
      <c r="C706" s="29"/>
      <c r="F706" s="16"/>
      <c r="G706" s="16"/>
    </row>
    <row r="707" spans="3:7" x14ac:dyDescent="0.25">
      <c r="C707" s="29"/>
      <c r="F707" s="16"/>
      <c r="G707" s="16"/>
    </row>
    <row r="708" spans="3:7" x14ac:dyDescent="0.25">
      <c r="C708" s="29"/>
      <c r="F708" s="16"/>
      <c r="G708" s="16"/>
    </row>
    <row r="709" spans="3:7" x14ac:dyDescent="0.25">
      <c r="C709" s="29"/>
      <c r="F709" s="16"/>
      <c r="G709" s="16"/>
    </row>
    <row r="710" spans="3:7" x14ac:dyDescent="0.25">
      <c r="C710" s="29"/>
      <c r="F710" s="16"/>
      <c r="G710" s="16"/>
    </row>
    <row r="711" spans="3:7" x14ac:dyDescent="0.25">
      <c r="C711" s="29"/>
      <c r="F711" s="16"/>
      <c r="G711" s="16"/>
    </row>
    <row r="712" spans="3:7" x14ac:dyDescent="0.25">
      <c r="C712" s="29"/>
      <c r="F712" s="16"/>
      <c r="G712" s="16"/>
    </row>
    <row r="713" spans="3:7" x14ac:dyDescent="0.25">
      <c r="C713" s="29"/>
      <c r="F713" s="16"/>
      <c r="G713" s="16"/>
    </row>
    <row r="714" spans="3:7" x14ac:dyDescent="0.25">
      <c r="C714" s="29"/>
      <c r="F714" s="16"/>
      <c r="G714" s="16"/>
    </row>
    <row r="715" spans="3:7" x14ac:dyDescent="0.25">
      <c r="C715" s="29"/>
      <c r="F715" s="16"/>
      <c r="G715" s="16"/>
    </row>
    <row r="716" spans="3:7" x14ac:dyDescent="0.25">
      <c r="C716" s="29"/>
      <c r="F716" s="16"/>
      <c r="G716" s="16"/>
    </row>
    <row r="717" spans="3:7" x14ac:dyDescent="0.25">
      <c r="C717" s="29"/>
      <c r="F717" s="16"/>
      <c r="G717" s="16"/>
    </row>
    <row r="718" spans="3:7" x14ac:dyDescent="0.25">
      <c r="C718" s="29"/>
      <c r="F718" s="16"/>
      <c r="G718" s="16"/>
    </row>
    <row r="719" spans="3:7" x14ac:dyDescent="0.25">
      <c r="C719" s="29"/>
      <c r="F719" s="16"/>
      <c r="G719" s="16"/>
    </row>
    <row r="720" spans="3:7" x14ac:dyDescent="0.25">
      <c r="C720" s="29"/>
      <c r="F720" s="16"/>
      <c r="G720" s="16"/>
    </row>
    <row r="721" spans="3:7" x14ac:dyDescent="0.25">
      <c r="C721" s="29"/>
      <c r="F721" s="16"/>
      <c r="G721" s="16"/>
    </row>
    <row r="722" spans="3:7" x14ac:dyDescent="0.25">
      <c r="C722" s="29"/>
      <c r="F722" s="16"/>
      <c r="G722" s="16"/>
    </row>
    <row r="723" spans="3:7" x14ac:dyDescent="0.25">
      <c r="C723" s="29"/>
      <c r="F723" s="16"/>
      <c r="G723" s="16"/>
    </row>
    <row r="724" spans="3:7" x14ac:dyDescent="0.25">
      <c r="C724" s="29"/>
      <c r="F724" s="16"/>
      <c r="G724" s="16"/>
    </row>
    <row r="725" spans="3:7" x14ac:dyDescent="0.25">
      <c r="C725" s="29"/>
      <c r="F725" s="16"/>
      <c r="G725" s="16"/>
    </row>
    <row r="726" spans="3:7" x14ac:dyDescent="0.25">
      <c r="C726" s="29"/>
      <c r="F726" s="16"/>
      <c r="G726" s="16"/>
    </row>
    <row r="727" spans="3:7" x14ac:dyDescent="0.25">
      <c r="C727" s="29"/>
      <c r="F727" s="16"/>
      <c r="G727" s="16"/>
    </row>
    <row r="728" spans="3:7" x14ac:dyDescent="0.25">
      <c r="C728" s="29"/>
      <c r="F728" s="16"/>
      <c r="G728" s="16"/>
    </row>
    <row r="729" spans="3:7" x14ac:dyDescent="0.25">
      <c r="C729" s="29"/>
      <c r="F729" s="16"/>
      <c r="G729" s="16"/>
    </row>
    <row r="730" spans="3:7" x14ac:dyDescent="0.25">
      <c r="C730" s="29"/>
      <c r="F730" s="16"/>
      <c r="G730" s="16"/>
    </row>
    <row r="731" spans="3:7" x14ac:dyDescent="0.25">
      <c r="C731" s="29"/>
      <c r="F731" s="16"/>
      <c r="G731" s="16"/>
    </row>
    <row r="732" spans="3:7" x14ac:dyDescent="0.25">
      <c r="C732" s="29"/>
      <c r="F732" s="16"/>
      <c r="G732" s="16"/>
    </row>
    <row r="733" spans="3:7" x14ac:dyDescent="0.25">
      <c r="C733" s="29"/>
      <c r="F733" s="16"/>
      <c r="G733" s="16"/>
    </row>
    <row r="734" spans="3:7" x14ac:dyDescent="0.25">
      <c r="C734" s="29"/>
      <c r="F734" s="16"/>
      <c r="G734" s="16"/>
    </row>
    <row r="735" spans="3:7" x14ac:dyDescent="0.25">
      <c r="C735" s="29"/>
      <c r="F735" s="16"/>
      <c r="G735" s="16"/>
    </row>
    <row r="736" spans="3:7" x14ac:dyDescent="0.25">
      <c r="C736" s="29"/>
      <c r="F736" s="16"/>
      <c r="G736" s="16"/>
    </row>
    <row r="737" spans="3:7" x14ac:dyDescent="0.25">
      <c r="C737" s="29"/>
      <c r="F737" s="16"/>
      <c r="G737" s="16"/>
    </row>
    <row r="738" spans="3:7" x14ac:dyDescent="0.25">
      <c r="C738" s="29"/>
      <c r="F738" s="16"/>
      <c r="G738" s="16"/>
    </row>
    <row r="739" spans="3:7" x14ac:dyDescent="0.25">
      <c r="C739" s="29"/>
      <c r="F739" s="16"/>
      <c r="G739" s="16"/>
    </row>
    <row r="740" spans="3:7" x14ac:dyDescent="0.25">
      <c r="C740" s="29"/>
      <c r="F740" s="16"/>
      <c r="G740" s="16"/>
    </row>
    <row r="741" spans="3:7" x14ac:dyDescent="0.25">
      <c r="C741" s="29"/>
      <c r="F741" s="16"/>
      <c r="G741" s="16"/>
    </row>
    <row r="742" spans="3:7" x14ac:dyDescent="0.25">
      <c r="C742" s="29"/>
      <c r="F742" s="16"/>
      <c r="G742" s="16"/>
    </row>
    <row r="743" spans="3:7" x14ac:dyDescent="0.25">
      <c r="C743" s="29"/>
      <c r="F743" s="16"/>
      <c r="G743" s="16"/>
    </row>
    <row r="744" spans="3:7" x14ac:dyDescent="0.25">
      <c r="C744" s="29"/>
      <c r="F744" s="16"/>
      <c r="G744" s="16"/>
    </row>
    <row r="745" spans="3:7" x14ac:dyDescent="0.25">
      <c r="C745" s="29"/>
      <c r="F745" s="16"/>
      <c r="G745" s="16"/>
    </row>
    <row r="746" spans="3:7" x14ac:dyDescent="0.25">
      <c r="C746" s="29"/>
      <c r="F746" s="16"/>
      <c r="G746" s="16"/>
    </row>
    <row r="747" spans="3:7" x14ac:dyDescent="0.25">
      <c r="C747" s="29"/>
      <c r="F747" s="16"/>
      <c r="G747" s="16"/>
    </row>
    <row r="748" spans="3:7" x14ac:dyDescent="0.25">
      <c r="C748" s="29"/>
      <c r="F748" s="16"/>
      <c r="G748" s="16"/>
    </row>
    <row r="749" spans="3:7" x14ac:dyDescent="0.25">
      <c r="C749" s="29"/>
      <c r="F749" s="16"/>
      <c r="G749" s="16"/>
    </row>
    <row r="750" spans="3:7" x14ac:dyDescent="0.25">
      <c r="C750" s="29"/>
      <c r="F750" s="16"/>
      <c r="G750" s="16"/>
    </row>
    <row r="751" spans="3:7" x14ac:dyDescent="0.25">
      <c r="C751" s="29"/>
      <c r="F751" s="16"/>
      <c r="G751" s="16"/>
    </row>
    <row r="752" spans="3:7" x14ac:dyDescent="0.25">
      <c r="C752" s="29"/>
      <c r="F752" s="16"/>
      <c r="G752" s="16"/>
    </row>
    <row r="753" spans="3:7" x14ac:dyDescent="0.25">
      <c r="C753" s="29"/>
      <c r="F753" s="16"/>
      <c r="G753" s="16"/>
    </row>
    <row r="754" spans="3:7" x14ac:dyDescent="0.25">
      <c r="C754" s="29"/>
      <c r="F754" s="16"/>
      <c r="G754" s="16"/>
    </row>
    <row r="755" spans="3:7" x14ac:dyDescent="0.25">
      <c r="C755" s="29"/>
      <c r="F755" s="16"/>
      <c r="G755" s="16"/>
    </row>
    <row r="756" spans="3:7" x14ac:dyDescent="0.25">
      <c r="C756" s="29"/>
      <c r="F756" s="16"/>
      <c r="G756" s="16"/>
    </row>
    <row r="757" spans="3:7" x14ac:dyDescent="0.25">
      <c r="C757" s="29"/>
      <c r="F757" s="16"/>
      <c r="G757" s="16"/>
    </row>
    <row r="758" spans="3:7" x14ac:dyDescent="0.25">
      <c r="C758" s="29"/>
      <c r="F758" s="16"/>
      <c r="G758" s="16"/>
    </row>
    <row r="759" spans="3:7" x14ac:dyDescent="0.25">
      <c r="C759" s="29"/>
      <c r="F759" s="16"/>
      <c r="G759" s="16"/>
    </row>
    <row r="760" spans="3:7" x14ac:dyDescent="0.25">
      <c r="C760" s="29"/>
      <c r="F760" s="16"/>
      <c r="G760" s="16"/>
    </row>
    <row r="761" spans="3:7" x14ac:dyDescent="0.25">
      <c r="C761" s="29"/>
      <c r="F761" s="16"/>
      <c r="G761" s="16"/>
    </row>
    <row r="762" spans="3:7" x14ac:dyDescent="0.25">
      <c r="C762" s="29"/>
      <c r="F762" s="16"/>
      <c r="G762" s="16"/>
    </row>
    <row r="763" spans="3:7" x14ac:dyDescent="0.25">
      <c r="C763" s="29"/>
      <c r="F763" s="16"/>
      <c r="G763" s="16"/>
    </row>
    <row r="764" spans="3:7" x14ac:dyDescent="0.25">
      <c r="C764" s="29"/>
      <c r="F764" s="16"/>
      <c r="G764" s="16"/>
    </row>
    <row r="765" spans="3:7" x14ac:dyDescent="0.25">
      <c r="C765" s="29"/>
      <c r="F765" s="16"/>
      <c r="G765" s="16"/>
    </row>
    <row r="766" spans="3:7" x14ac:dyDescent="0.25">
      <c r="C766" s="29"/>
      <c r="F766" s="16"/>
      <c r="G766" s="16"/>
    </row>
    <row r="767" spans="3:7" x14ac:dyDescent="0.25">
      <c r="C767" s="29"/>
      <c r="F767" s="16"/>
      <c r="G767" s="16"/>
    </row>
    <row r="768" spans="3:7" x14ac:dyDescent="0.25">
      <c r="C768" s="29"/>
      <c r="F768" s="16"/>
      <c r="G768" s="16"/>
    </row>
    <row r="769" spans="3:7" x14ac:dyDescent="0.25">
      <c r="C769" s="29"/>
      <c r="F769" s="16"/>
      <c r="G769" s="16"/>
    </row>
    <row r="770" spans="3:7" x14ac:dyDescent="0.25">
      <c r="C770" s="29"/>
      <c r="F770" s="16"/>
      <c r="G770" s="16"/>
    </row>
    <row r="771" spans="3:7" x14ac:dyDescent="0.25">
      <c r="C771" s="29"/>
      <c r="F771" s="16"/>
      <c r="G771" s="16"/>
    </row>
    <row r="772" spans="3:7" x14ac:dyDescent="0.25">
      <c r="C772" s="29"/>
      <c r="F772" s="16"/>
      <c r="G772" s="16"/>
    </row>
    <row r="773" spans="3:7" x14ac:dyDescent="0.25">
      <c r="C773" s="29"/>
      <c r="F773" s="16"/>
      <c r="G773" s="16"/>
    </row>
    <row r="774" spans="3:7" x14ac:dyDescent="0.25">
      <c r="C774" s="29"/>
      <c r="F774" s="16"/>
      <c r="G774" s="16"/>
    </row>
    <row r="775" spans="3:7" x14ac:dyDescent="0.25">
      <c r="C775" s="29"/>
      <c r="F775" s="16"/>
      <c r="G775" s="16"/>
    </row>
    <row r="776" spans="3:7" x14ac:dyDescent="0.25">
      <c r="C776" s="29"/>
      <c r="F776" s="16"/>
      <c r="G776" s="16"/>
    </row>
    <row r="777" spans="3:7" x14ac:dyDescent="0.25">
      <c r="C777" s="29"/>
      <c r="F777" s="16"/>
      <c r="G777" s="16"/>
    </row>
    <row r="778" spans="3:7" x14ac:dyDescent="0.25">
      <c r="C778" s="29"/>
      <c r="F778" s="16"/>
      <c r="G778" s="16"/>
    </row>
    <row r="779" spans="3:7" x14ac:dyDescent="0.25">
      <c r="C779" s="29"/>
      <c r="F779" s="16"/>
      <c r="G779" s="16"/>
    </row>
    <row r="780" spans="3:7" x14ac:dyDescent="0.25">
      <c r="C780" s="29"/>
      <c r="F780" s="16"/>
      <c r="G780" s="16"/>
    </row>
    <row r="781" spans="3:7" x14ac:dyDescent="0.25">
      <c r="C781" s="29"/>
      <c r="F781" s="16"/>
      <c r="G781" s="16"/>
    </row>
    <row r="782" spans="3:7" x14ac:dyDescent="0.25">
      <c r="C782" s="29"/>
      <c r="F782" s="16"/>
      <c r="G782" s="16"/>
    </row>
    <row r="783" spans="3:7" x14ac:dyDescent="0.25">
      <c r="C783" s="29"/>
      <c r="F783" s="16"/>
      <c r="G783" s="16"/>
    </row>
    <row r="784" spans="3:7" x14ac:dyDescent="0.25">
      <c r="C784" s="29"/>
      <c r="F784" s="16"/>
      <c r="G784" s="16"/>
    </row>
    <row r="785" spans="3:7" x14ac:dyDescent="0.25">
      <c r="C785" s="29"/>
      <c r="F785" s="16"/>
      <c r="G785" s="16"/>
    </row>
    <row r="786" spans="3:7" x14ac:dyDescent="0.25">
      <c r="C786" s="29"/>
      <c r="F786" s="16"/>
      <c r="G786" s="16"/>
    </row>
    <row r="787" spans="3:7" x14ac:dyDescent="0.25">
      <c r="C787" s="29"/>
      <c r="F787" s="16"/>
      <c r="G787" s="16"/>
    </row>
    <row r="788" spans="3:7" x14ac:dyDescent="0.25">
      <c r="C788" s="29"/>
      <c r="F788" s="16"/>
      <c r="G788" s="16"/>
    </row>
    <row r="789" spans="3:7" x14ac:dyDescent="0.25">
      <c r="C789" s="29"/>
      <c r="F789" s="16"/>
      <c r="G789" s="16"/>
    </row>
    <row r="790" spans="3:7" x14ac:dyDescent="0.25">
      <c r="C790" s="29"/>
      <c r="F790" s="16"/>
      <c r="G790" s="16"/>
    </row>
    <row r="791" spans="3:7" x14ac:dyDescent="0.25">
      <c r="C791" s="29"/>
      <c r="F791" s="16"/>
      <c r="G791" s="16"/>
    </row>
    <row r="792" spans="3:7" x14ac:dyDescent="0.25">
      <c r="C792" s="29"/>
      <c r="F792" s="16"/>
      <c r="G792" s="16"/>
    </row>
    <row r="793" spans="3:7" x14ac:dyDescent="0.25">
      <c r="C793" s="29"/>
      <c r="F793" s="16"/>
      <c r="G793" s="16"/>
    </row>
    <row r="794" spans="3:7" x14ac:dyDescent="0.25">
      <c r="C794" s="29"/>
      <c r="F794" s="16"/>
      <c r="G794" s="16"/>
    </row>
    <row r="795" spans="3:7" x14ac:dyDescent="0.25">
      <c r="C795" s="29"/>
      <c r="F795" s="16"/>
      <c r="G795" s="16"/>
    </row>
    <row r="796" spans="3:7" x14ac:dyDescent="0.25">
      <c r="C796" s="29"/>
      <c r="F796" s="16"/>
      <c r="G796" s="16"/>
    </row>
    <row r="797" spans="3:7" x14ac:dyDescent="0.25">
      <c r="C797" s="29"/>
      <c r="F797" s="16"/>
      <c r="G797" s="16"/>
    </row>
    <row r="798" spans="3:7" x14ac:dyDescent="0.25">
      <c r="C798" s="29"/>
      <c r="F798" s="16"/>
      <c r="G798" s="16"/>
    </row>
    <row r="799" spans="3:7" x14ac:dyDescent="0.25">
      <c r="C799" s="29"/>
      <c r="F799" s="16"/>
      <c r="G799" s="16"/>
    </row>
    <row r="800" spans="3:7" x14ac:dyDescent="0.25">
      <c r="C800" s="29"/>
      <c r="F800" s="16"/>
      <c r="G800" s="16"/>
    </row>
    <row r="801" spans="3:7" x14ac:dyDescent="0.25">
      <c r="C801" s="29"/>
      <c r="F801" s="16"/>
      <c r="G801" s="16"/>
    </row>
    <row r="802" spans="3:7" x14ac:dyDescent="0.25">
      <c r="C802" s="29"/>
      <c r="F802" s="16"/>
      <c r="G802" s="16"/>
    </row>
    <row r="803" spans="3:7" x14ac:dyDescent="0.25">
      <c r="C803" s="29"/>
      <c r="F803" s="16"/>
      <c r="G803" s="16"/>
    </row>
    <row r="804" spans="3:7" x14ac:dyDescent="0.25">
      <c r="C804" s="29"/>
      <c r="F804" s="16"/>
      <c r="G804" s="16"/>
    </row>
    <row r="805" spans="3:7" x14ac:dyDescent="0.25">
      <c r="C805" s="29"/>
      <c r="F805" s="16"/>
      <c r="G805" s="16"/>
    </row>
    <row r="806" spans="3:7" x14ac:dyDescent="0.25">
      <c r="C806" s="29"/>
      <c r="F806" s="16"/>
      <c r="G806" s="16"/>
    </row>
    <row r="807" spans="3:7" x14ac:dyDescent="0.25">
      <c r="C807" s="29"/>
      <c r="F807" s="16"/>
      <c r="G807" s="16"/>
    </row>
    <row r="808" spans="3:7" x14ac:dyDescent="0.25">
      <c r="C808" s="29"/>
      <c r="F808" s="16"/>
      <c r="G808" s="16"/>
    </row>
    <row r="809" spans="3:7" x14ac:dyDescent="0.25">
      <c r="C809" s="29"/>
      <c r="F809" s="16"/>
      <c r="G809" s="16"/>
    </row>
    <row r="810" spans="3:7" x14ac:dyDescent="0.25">
      <c r="C810" s="29"/>
      <c r="F810" s="16"/>
      <c r="G810" s="16"/>
    </row>
    <row r="811" spans="3:7" x14ac:dyDescent="0.25">
      <c r="C811" s="29"/>
      <c r="F811" s="16"/>
      <c r="G811" s="16"/>
    </row>
    <row r="812" spans="3:7" x14ac:dyDescent="0.25">
      <c r="C812" s="29"/>
      <c r="F812" s="16"/>
      <c r="G812" s="16"/>
    </row>
    <row r="813" spans="3:7" x14ac:dyDescent="0.25">
      <c r="C813" s="29"/>
      <c r="F813" s="16"/>
      <c r="G813" s="16"/>
    </row>
    <row r="814" spans="3:7" x14ac:dyDescent="0.25">
      <c r="C814" s="29"/>
      <c r="F814" s="16"/>
      <c r="G814" s="16"/>
    </row>
    <row r="815" spans="3:7" x14ac:dyDescent="0.25">
      <c r="C815" s="29"/>
      <c r="F815" s="16"/>
      <c r="G815" s="16"/>
    </row>
    <row r="816" spans="3:7" x14ac:dyDescent="0.25">
      <c r="C816" s="29"/>
      <c r="F816" s="16"/>
      <c r="G816" s="16"/>
    </row>
    <row r="817" spans="3:7" x14ac:dyDescent="0.25">
      <c r="C817" s="29"/>
      <c r="F817" s="16"/>
      <c r="G817" s="16"/>
    </row>
    <row r="818" spans="3:7" x14ac:dyDescent="0.25">
      <c r="C818" s="29"/>
      <c r="F818" s="16"/>
      <c r="G818" s="16"/>
    </row>
    <row r="819" spans="3:7" x14ac:dyDescent="0.25">
      <c r="C819" s="29"/>
      <c r="F819" s="16"/>
      <c r="G819" s="16"/>
    </row>
    <row r="820" spans="3:7" x14ac:dyDescent="0.25">
      <c r="C820" s="29"/>
      <c r="F820" s="16"/>
      <c r="G820" s="16"/>
    </row>
    <row r="821" spans="3:7" x14ac:dyDescent="0.25">
      <c r="C821" s="29"/>
      <c r="F821" s="16"/>
      <c r="G821" s="16"/>
    </row>
    <row r="822" spans="3:7" x14ac:dyDescent="0.25">
      <c r="C822" s="29"/>
      <c r="F822" s="16"/>
      <c r="G822" s="16"/>
    </row>
    <row r="823" spans="3:7" x14ac:dyDescent="0.25">
      <c r="C823" s="29"/>
      <c r="F823" s="16"/>
      <c r="G823" s="16"/>
    </row>
    <row r="824" spans="3:7" x14ac:dyDescent="0.25">
      <c r="C824" s="29"/>
      <c r="F824" s="16"/>
      <c r="G824" s="16"/>
    </row>
    <row r="825" spans="3:7" x14ac:dyDescent="0.25">
      <c r="C825" s="29"/>
      <c r="F825" s="16"/>
      <c r="G825" s="16"/>
    </row>
    <row r="826" spans="3:7" x14ac:dyDescent="0.25">
      <c r="C826" s="29"/>
      <c r="F826" s="16"/>
      <c r="G826" s="16"/>
    </row>
    <row r="827" spans="3:7" x14ac:dyDescent="0.25">
      <c r="C827" s="29"/>
      <c r="F827" s="16"/>
      <c r="G827" s="16"/>
    </row>
    <row r="828" spans="3:7" x14ac:dyDescent="0.25">
      <c r="C828" s="29"/>
      <c r="F828" s="16"/>
      <c r="G828" s="16"/>
    </row>
    <row r="829" spans="3:7" x14ac:dyDescent="0.25">
      <c r="C829" s="29"/>
      <c r="F829" s="16"/>
      <c r="G829" s="16"/>
    </row>
    <row r="830" spans="3:7" x14ac:dyDescent="0.25">
      <c r="C830" s="29"/>
      <c r="F830" s="16"/>
      <c r="G830" s="16"/>
    </row>
    <row r="831" spans="3:7" x14ac:dyDescent="0.25">
      <c r="C831" s="29"/>
      <c r="F831" s="16"/>
      <c r="G831" s="16"/>
    </row>
    <row r="832" spans="3:7" x14ac:dyDescent="0.25">
      <c r="C832" s="29"/>
      <c r="F832" s="16"/>
      <c r="G832" s="16"/>
    </row>
    <row r="833" spans="3:7" x14ac:dyDescent="0.25">
      <c r="C833" s="29"/>
      <c r="F833" s="16"/>
      <c r="G833" s="16"/>
    </row>
    <row r="834" spans="3:7" x14ac:dyDescent="0.25">
      <c r="C834" s="29"/>
      <c r="F834" s="16"/>
      <c r="G834" s="16"/>
    </row>
    <row r="835" spans="3:7" x14ac:dyDescent="0.25">
      <c r="C835" s="29"/>
      <c r="F835" s="16"/>
      <c r="G835" s="16"/>
    </row>
    <row r="836" spans="3:7" x14ac:dyDescent="0.25">
      <c r="C836" s="29"/>
      <c r="F836" s="16"/>
      <c r="G836" s="16"/>
    </row>
    <row r="837" spans="3:7" x14ac:dyDescent="0.25">
      <c r="C837" s="29"/>
      <c r="F837" s="16"/>
      <c r="G837" s="16"/>
    </row>
    <row r="838" spans="3:7" x14ac:dyDescent="0.25">
      <c r="C838" s="29"/>
      <c r="F838" s="16"/>
      <c r="G838" s="16"/>
    </row>
    <row r="839" spans="3:7" x14ac:dyDescent="0.25">
      <c r="C839" s="29"/>
      <c r="F839" s="16"/>
      <c r="G839" s="16"/>
    </row>
    <row r="840" spans="3:7" x14ac:dyDescent="0.25">
      <c r="C840" s="29"/>
      <c r="F840" s="16"/>
      <c r="G840" s="16"/>
    </row>
    <row r="841" spans="3:7" x14ac:dyDescent="0.25">
      <c r="C841" s="29"/>
      <c r="F841" s="16"/>
      <c r="G841" s="16"/>
    </row>
    <row r="842" spans="3:7" x14ac:dyDescent="0.25">
      <c r="C842" s="29"/>
      <c r="F842" s="16"/>
      <c r="G842" s="16"/>
    </row>
    <row r="843" spans="3:7" x14ac:dyDescent="0.25">
      <c r="C843" s="29"/>
      <c r="F843" s="16"/>
      <c r="G843" s="16"/>
    </row>
    <row r="844" spans="3:7" x14ac:dyDescent="0.25">
      <c r="C844" s="29"/>
      <c r="F844" s="16"/>
      <c r="G844" s="16"/>
    </row>
    <row r="845" spans="3:7" x14ac:dyDescent="0.25">
      <c r="C845" s="29"/>
      <c r="F845" s="16"/>
      <c r="G845" s="16"/>
    </row>
    <row r="846" spans="3:7" x14ac:dyDescent="0.25">
      <c r="C846" s="29"/>
      <c r="F846" s="16"/>
      <c r="G846" s="16"/>
    </row>
    <row r="847" spans="3:7" x14ac:dyDescent="0.25">
      <c r="C847" s="29"/>
      <c r="F847" s="16"/>
      <c r="G847" s="16"/>
    </row>
    <row r="848" spans="3:7" x14ac:dyDescent="0.25">
      <c r="C848" s="29"/>
      <c r="F848" s="16"/>
      <c r="G848" s="16"/>
    </row>
    <row r="849" spans="3:7" x14ac:dyDescent="0.25">
      <c r="C849" s="29"/>
      <c r="F849" s="16"/>
      <c r="G849" s="16"/>
    </row>
    <row r="850" spans="3:7" x14ac:dyDescent="0.25">
      <c r="C850" s="29"/>
      <c r="F850" s="16"/>
      <c r="G850" s="16"/>
    </row>
    <row r="851" spans="3:7" x14ac:dyDescent="0.25">
      <c r="C851" s="29"/>
      <c r="F851" s="16"/>
      <c r="G851" s="16"/>
    </row>
    <row r="852" spans="3:7" x14ac:dyDescent="0.25">
      <c r="C852" s="29"/>
      <c r="F852" s="16"/>
      <c r="G852" s="16"/>
    </row>
    <row r="853" spans="3:7" x14ac:dyDescent="0.25">
      <c r="C853" s="29"/>
      <c r="F853" s="16"/>
      <c r="G853" s="16"/>
    </row>
    <row r="854" spans="3:7" x14ac:dyDescent="0.25">
      <c r="C854" s="29"/>
      <c r="F854" s="16"/>
      <c r="G854" s="16"/>
    </row>
    <row r="855" spans="3:7" x14ac:dyDescent="0.25">
      <c r="C855" s="29"/>
      <c r="F855" s="16"/>
      <c r="G855" s="16"/>
    </row>
    <row r="856" spans="3:7" x14ac:dyDescent="0.25">
      <c r="C856" s="29"/>
      <c r="F856" s="16"/>
      <c r="G856" s="16"/>
    </row>
    <row r="857" spans="3:7" x14ac:dyDescent="0.25">
      <c r="C857" s="29"/>
      <c r="F857" s="16"/>
      <c r="G857" s="16"/>
    </row>
    <row r="858" spans="3:7" x14ac:dyDescent="0.25">
      <c r="C858" s="29"/>
      <c r="F858" s="16"/>
      <c r="G858" s="16"/>
    </row>
    <row r="859" spans="3:7" x14ac:dyDescent="0.25">
      <c r="C859" s="29"/>
      <c r="F859" s="16"/>
      <c r="G859" s="16"/>
    </row>
    <row r="860" spans="3:7" x14ac:dyDescent="0.25">
      <c r="C860" s="29"/>
      <c r="F860" s="16"/>
      <c r="G860" s="16"/>
    </row>
    <row r="861" spans="3:7" x14ac:dyDescent="0.25">
      <c r="C861" s="29"/>
      <c r="F861" s="16"/>
      <c r="G861" s="16"/>
    </row>
    <row r="862" spans="3:7" x14ac:dyDescent="0.25">
      <c r="C862" s="29"/>
      <c r="F862" s="16"/>
      <c r="G862" s="16"/>
    </row>
    <row r="863" spans="3:7" x14ac:dyDescent="0.25">
      <c r="C863" s="29"/>
      <c r="F863" s="16"/>
      <c r="G863" s="16"/>
    </row>
    <row r="864" spans="3:7" x14ac:dyDescent="0.25">
      <c r="C864" s="29"/>
      <c r="F864" s="16"/>
      <c r="G864" s="16"/>
    </row>
    <row r="865" spans="3:7" x14ac:dyDescent="0.25">
      <c r="C865" s="29"/>
      <c r="F865" s="16"/>
      <c r="G865" s="16"/>
    </row>
    <row r="866" spans="3:7" x14ac:dyDescent="0.25">
      <c r="C866" s="29"/>
      <c r="F866" s="16"/>
      <c r="G866" s="16"/>
    </row>
    <row r="867" spans="3:7" x14ac:dyDescent="0.25">
      <c r="C867" s="29"/>
      <c r="F867" s="16"/>
      <c r="G867" s="16"/>
    </row>
    <row r="868" spans="3:7" x14ac:dyDescent="0.25">
      <c r="C868" s="29"/>
      <c r="F868" s="16"/>
      <c r="G868" s="16"/>
    </row>
    <row r="869" spans="3:7" x14ac:dyDescent="0.25">
      <c r="C869" s="29"/>
      <c r="F869" s="16"/>
      <c r="G869" s="16"/>
    </row>
    <row r="870" spans="3:7" x14ac:dyDescent="0.25">
      <c r="C870" s="29"/>
      <c r="F870" s="16"/>
      <c r="G870" s="16"/>
    </row>
    <row r="871" spans="3:7" x14ac:dyDescent="0.25">
      <c r="C871" s="29"/>
      <c r="F871" s="16"/>
      <c r="G871" s="16"/>
    </row>
    <row r="872" spans="3:7" x14ac:dyDescent="0.25">
      <c r="C872" s="29"/>
      <c r="F872" s="16"/>
      <c r="G872" s="16"/>
    </row>
    <row r="873" spans="3:7" x14ac:dyDescent="0.25">
      <c r="C873" s="29"/>
      <c r="F873" s="16"/>
      <c r="G873" s="16"/>
    </row>
    <row r="874" spans="3:7" x14ac:dyDescent="0.25">
      <c r="C874" s="29"/>
      <c r="F874" s="16"/>
      <c r="G874" s="16"/>
    </row>
    <row r="875" spans="3:7" x14ac:dyDescent="0.25">
      <c r="C875" s="29"/>
      <c r="F875" s="16"/>
      <c r="G875" s="16"/>
    </row>
    <row r="876" spans="3:7" x14ac:dyDescent="0.25">
      <c r="C876" s="29"/>
      <c r="F876" s="16"/>
      <c r="G876" s="16"/>
    </row>
    <row r="877" spans="3:7" x14ac:dyDescent="0.25">
      <c r="C877" s="29"/>
      <c r="F877" s="16"/>
      <c r="G877" s="16"/>
    </row>
    <row r="878" spans="3:7" x14ac:dyDescent="0.25">
      <c r="C878" s="29"/>
      <c r="F878" s="16"/>
      <c r="G878" s="16"/>
    </row>
    <row r="879" spans="3:7" x14ac:dyDescent="0.25">
      <c r="C879" s="29"/>
      <c r="F879" s="16"/>
      <c r="G879" s="16"/>
    </row>
    <row r="880" spans="3:7" x14ac:dyDescent="0.25">
      <c r="C880" s="29"/>
      <c r="F880" s="16"/>
      <c r="G880" s="16"/>
    </row>
    <row r="881" spans="3:7" x14ac:dyDescent="0.25">
      <c r="C881" s="29"/>
      <c r="F881" s="16"/>
      <c r="G881" s="16"/>
    </row>
    <row r="882" spans="3:7" x14ac:dyDescent="0.25">
      <c r="C882" s="29"/>
      <c r="F882" s="16"/>
      <c r="G882" s="16"/>
    </row>
    <row r="883" spans="3:7" x14ac:dyDescent="0.25">
      <c r="C883" s="29"/>
      <c r="F883" s="16"/>
      <c r="G883" s="16"/>
    </row>
    <row r="884" spans="3:7" x14ac:dyDescent="0.25">
      <c r="C884" s="29"/>
      <c r="F884" s="16"/>
      <c r="G884" s="16"/>
    </row>
    <row r="885" spans="3:7" x14ac:dyDescent="0.25">
      <c r="C885" s="29"/>
      <c r="F885" s="16"/>
      <c r="G885" s="16"/>
    </row>
    <row r="886" spans="3:7" x14ac:dyDescent="0.25">
      <c r="C886" s="29"/>
      <c r="F886" s="16"/>
      <c r="G886" s="16"/>
    </row>
    <row r="887" spans="3:7" x14ac:dyDescent="0.25">
      <c r="C887" s="29"/>
      <c r="F887" s="16"/>
      <c r="G887" s="16"/>
    </row>
    <row r="888" spans="3:7" x14ac:dyDescent="0.25">
      <c r="C888" s="29"/>
      <c r="F888" s="16"/>
      <c r="G888" s="16"/>
    </row>
    <row r="889" spans="3:7" x14ac:dyDescent="0.25">
      <c r="C889" s="29"/>
      <c r="F889" s="16"/>
      <c r="G889" s="16"/>
    </row>
    <row r="890" spans="3:7" x14ac:dyDescent="0.25">
      <c r="C890" s="29"/>
      <c r="F890" s="16"/>
      <c r="G890" s="16"/>
    </row>
    <row r="891" spans="3:7" x14ac:dyDescent="0.25">
      <c r="C891" s="29"/>
      <c r="F891" s="16"/>
      <c r="G891" s="16"/>
    </row>
    <row r="892" spans="3:7" x14ac:dyDescent="0.25">
      <c r="C892" s="29"/>
      <c r="F892" s="16"/>
      <c r="G892" s="16"/>
    </row>
    <row r="893" spans="3:7" x14ac:dyDescent="0.25">
      <c r="C893" s="29"/>
      <c r="F893" s="16"/>
      <c r="G893" s="16"/>
    </row>
    <row r="894" spans="3:7" x14ac:dyDescent="0.25">
      <c r="C894" s="29"/>
      <c r="F894" s="16"/>
      <c r="G894" s="16"/>
    </row>
    <row r="895" spans="3:7" x14ac:dyDescent="0.25">
      <c r="C895" s="29"/>
      <c r="F895" s="16"/>
      <c r="G895" s="16"/>
    </row>
    <row r="896" spans="3:7" x14ac:dyDescent="0.25">
      <c r="C896" s="29"/>
      <c r="F896" s="16"/>
      <c r="G896" s="16"/>
    </row>
    <row r="897" spans="3:7" x14ac:dyDescent="0.25">
      <c r="C897" s="29"/>
      <c r="F897" s="16"/>
      <c r="G897" s="16"/>
    </row>
    <row r="898" spans="3:7" x14ac:dyDescent="0.25">
      <c r="C898" s="29"/>
      <c r="F898" s="16"/>
      <c r="G898" s="16"/>
    </row>
    <row r="899" spans="3:7" x14ac:dyDescent="0.25">
      <c r="C899" s="29"/>
      <c r="F899" s="16"/>
      <c r="G899" s="16"/>
    </row>
    <row r="900" spans="3:7" x14ac:dyDescent="0.25">
      <c r="C900" s="29"/>
      <c r="F900" s="16"/>
      <c r="G900" s="16"/>
    </row>
    <row r="901" spans="3:7" x14ac:dyDescent="0.25">
      <c r="C901" s="29"/>
      <c r="F901" s="16"/>
      <c r="G901" s="16"/>
    </row>
    <row r="902" spans="3:7" x14ac:dyDescent="0.25">
      <c r="C902" s="29"/>
      <c r="F902" s="16"/>
      <c r="G902" s="16"/>
    </row>
    <row r="903" spans="3:7" x14ac:dyDescent="0.25">
      <c r="C903" s="29"/>
      <c r="F903" s="16"/>
      <c r="G903" s="16"/>
    </row>
    <row r="904" spans="3:7" x14ac:dyDescent="0.25">
      <c r="C904" s="29"/>
      <c r="F904" s="16"/>
      <c r="G904" s="16"/>
    </row>
    <row r="905" spans="3:7" x14ac:dyDescent="0.25">
      <c r="C905" s="29"/>
      <c r="F905" s="16"/>
      <c r="G905" s="16"/>
    </row>
    <row r="906" spans="3:7" x14ac:dyDescent="0.25">
      <c r="C906" s="29"/>
      <c r="F906" s="16"/>
      <c r="G906" s="16"/>
    </row>
    <row r="907" spans="3:7" x14ac:dyDescent="0.25">
      <c r="C907" s="29"/>
      <c r="F907" s="16"/>
      <c r="G907" s="16"/>
    </row>
    <row r="908" spans="3:7" x14ac:dyDescent="0.25">
      <c r="C908" s="29"/>
      <c r="F908" s="16"/>
      <c r="G908" s="16"/>
    </row>
    <row r="909" spans="3:7" x14ac:dyDescent="0.25">
      <c r="C909" s="29"/>
      <c r="F909" s="16"/>
      <c r="G909" s="16"/>
    </row>
    <row r="910" spans="3:7" x14ac:dyDescent="0.25">
      <c r="C910" s="29"/>
      <c r="F910" s="16"/>
      <c r="G910" s="16"/>
    </row>
    <row r="911" spans="3:7" x14ac:dyDescent="0.25">
      <c r="C911" s="29"/>
      <c r="F911" s="16"/>
      <c r="G911" s="16"/>
    </row>
    <row r="912" spans="3:7" x14ac:dyDescent="0.25">
      <c r="C912" s="29"/>
      <c r="F912" s="16"/>
      <c r="G912" s="16"/>
    </row>
    <row r="913" spans="3:7" x14ac:dyDescent="0.25">
      <c r="C913" s="29"/>
      <c r="F913" s="16"/>
      <c r="G913" s="16"/>
    </row>
    <row r="914" spans="3:7" x14ac:dyDescent="0.25">
      <c r="C914" s="29"/>
      <c r="F914" s="16"/>
      <c r="G914" s="16"/>
    </row>
    <row r="915" spans="3:7" x14ac:dyDescent="0.25">
      <c r="C915" s="29"/>
      <c r="F915" s="16"/>
      <c r="G915" s="16"/>
    </row>
    <row r="916" spans="3:7" x14ac:dyDescent="0.25">
      <c r="C916" s="29"/>
      <c r="F916" s="16"/>
      <c r="G916" s="16"/>
    </row>
    <row r="917" spans="3:7" x14ac:dyDescent="0.25">
      <c r="C917" s="29"/>
      <c r="F917" s="16"/>
      <c r="G917" s="16"/>
    </row>
    <row r="918" spans="3:7" x14ac:dyDescent="0.25">
      <c r="C918" s="29"/>
      <c r="F918" s="16"/>
      <c r="G918" s="16"/>
    </row>
    <row r="919" spans="3:7" x14ac:dyDescent="0.25">
      <c r="C919" s="29"/>
      <c r="F919" s="16"/>
      <c r="G919" s="16"/>
    </row>
    <row r="920" spans="3:7" x14ac:dyDescent="0.25">
      <c r="C920" s="29"/>
      <c r="F920" s="16"/>
      <c r="G920" s="16"/>
    </row>
    <row r="921" spans="3:7" x14ac:dyDescent="0.25">
      <c r="C921" s="29"/>
      <c r="F921" s="16"/>
      <c r="G921" s="16"/>
    </row>
    <row r="922" spans="3:7" x14ac:dyDescent="0.25">
      <c r="C922" s="29"/>
      <c r="F922" s="16"/>
      <c r="G922" s="16"/>
    </row>
    <row r="923" spans="3:7" x14ac:dyDescent="0.25">
      <c r="C923" s="29"/>
      <c r="F923" s="16"/>
      <c r="G923" s="16"/>
    </row>
    <row r="924" spans="3:7" x14ac:dyDescent="0.25">
      <c r="C924" s="29"/>
      <c r="F924" s="16"/>
      <c r="G924" s="16"/>
    </row>
    <row r="925" spans="3:7" x14ac:dyDescent="0.25">
      <c r="C925" s="29"/>
      <c r="F925" s="16"/>
      <c r="G925" s="16"/>
    </row>
    <row r="926" spans="3:7" x14ac:dyDescent="0.25">
      <c r="C926" s="29"/>
      <c r="F926" s="16"/>
      <c r="G926" s="16"/>
    </row>
    <row r="927" spans="3:7" x14ac:dyDescent="0.25">
      <c r="C927" s="29"/>
      <c r="F927" s="16"/>
      <c r="G927" s="16"/>
    </row>
    <row r="928" spans="3:7" x14ac:dyDescent="0.25">
      <c r="C928" s="29"/>
      <c r="F928" s="16"/>
      <c r="G928" s="16"/>
    </row>
    <row r="929" spans="3:7" x14ac:dyDescent="0.25">
      <c r="C929" s="29"/>
      <c r="F929" s="16"/>
      <c r="G929" s="16"/>
    </row>
    <row r="930" spans="3:7" x14ac:dyDescent="0.25">
      <c r="C930" s="29"/>
      <c r="F930" s="16"/>
      <c r="G930" s="16"/>
    </row>
    <row r="931" spans="3:7" x14ac:dyDescent="0.25">
      <c r="C931" s="29"/>
      <c r="F931" s="16"/>
      <c r="G931" s="16"/>
    </row>
    <row r="932" spans="3:7" x14ac:dyDescent="0.25">
      <c r="C932" s="29"/>
      <c r="F932" s="16"/>
      <c r="G932" s="16"/>
    </row>
    <row r="933" spans="3:7" x14ac:dyDescent="0.25">
      <c r="C933" s="29"/>
      <c r="F933" s="16"/>
      <c r="G933" s="16"/>
    </row>
    <row r="934" spans="3:7" x14ac:dyDescent="0.25">
      <c r="C934" s="29"/>
      <c r="F934" s="16"/>
      <c r="G934" s="16"/>
    </row>
    <row r="935" spans="3:7" x14ac:dyDescent="0.25">
      <c r="C935" s="29"/>
      <c r="F935" s="16"/>
      <c r="G935" s="16"/>
    </row>
    <row r="936" spans="3:7" x14ac:dyDescent="0.25">
      <c r="C936" s="29"/>
      <c r="F936" s="16"/>
      <c r="G936" s="16"/>
    </row>
    <row r="937" spans="3:7" x14ac:dyDescent="0.25">
      <c r="C937" s="29"/>
      <c r="F937" s="16"/>
      <c r="G937" s="16"/>
    </row>
    <row r="938" spans="3:7" x14ac:dyDescent="0.25">
      <c r="C938" s="29"/>
      <c r="F938" s="16"/>
      <c r="G938" s="16"/>
    </row>
    <row r="939" spans="3:7" x14ac:dyDescent="0.25">
      <c r="C939" s="29"/>
      <c r="F939" s="16"/>
      <c r="G939" s="16"/>
    </row>
    <row r="940" spans="3:7" x14ac:dyDescent="0.25">
      <c r="C940" s="29"/>
      <c r="F940" s="16"/>
      <c r="G940" s="16"/>
    </row>
    <row r="941" spans="3:7" x14ac:dyDescent="0.25">
      <c r="C941" s="29"/>
      <c r="F941" s="16"/>
      <c r="G941" s="16"/>
    </row>
    <row r="942" spans="3:7" x14ac:dyDescent="0.25">
      <c r="C942" s="29"/>
      <c r="F942" s="16"/>
      <c r="G942" s="16"/>
    </row>
    <row r="943" spans="3:7" x14ac:dyDescent="0.25">
      <c r="C943" s="29"/>
      <c r="F943" s="16"/>
      <c r="G943" s="16"/>
    </row>
    <row r="944" spans="3:7" x14ac:dyDescent="0.25">
      <c r="C944" s="29"/>
      <c r="F944" s="16"/>
      <c r="G944" s="16"/>
    </row>
    <row r="945" spans="3:7" x14ac:dyDescent="0.25">
      <c r="C945" s="29"/>
      <c r="F945" s="16"/>
      <c r="G945" s="16"/>
    </row>
  </sheetData>
  <mergeCells count="1">
    <mergeCell ref="N5:O7"/>
  </mergeCells>
  <conditionalFormatting sqref="D5 D2:E4">
    <cfRule type="iconSet" priority="792">
      <iconSet showValue="0">
        <cfvo type="percent" val="0"/>
        <cfvo type="num" val="0" gte="0"/>
        <cfvo type="num" val="1"/>
      </iconSet>
    </cfRule>
    <cfRule type="iconSet" priority="793">
      <iconSet>
        <cfvo type="percent" val="0"/>
        <cfvo type="num" val="0"/>
        <cfvo type="num" val="1"/>
      </iconSet>
    </cfRule>
  </conditionalFormatting>
  <conditionalFormatting sqref="D5 D29:D32 D6:E29 D2:E4">
    <cfRule type="iconSet" priority="791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788">
      <iconSet showValue="0">
        <cfvo type="percent" val="0"/>
        <cfvo type="num" val="0" gte="0"/>
        <cfvo type="num" val="1"/>
      </iconSet>
    </cfRule>
    <cfRule type="iconSet" priority="789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786">
      <iconSet showValue="0">
        <cfvo type="percent" val="0"/>
        <cfvo type="num" val="0" gte="0"/>
        <cfvo type="num" val="1"/>
      </iconSet>
    </cfRule>
    <cfRule type="iconSet" priority="787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784">
      <iconSet showValue="0">
        <cfvo type="percent" val="0"/>
        <cfvo type="num" val="0" gte="0"/>
        <cfvo type="num" val="1"/>
      </iconSet>
    </cfRule>
    <cfRule type="iconSet" priority="785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782">
      <iconSet showValue="0">
        <cfvo type="percent" val="0"/>
        <cfvo type="num" val="0" gte="0"/>
        <cfvo type="num" val="1"/>
      </iconSet>
    </cfRule>
    <cfRule type="iconSet" priority="783">
      <iconSet>
        <cfvo type="percent" val="0"/>
        <cfvo type="percent" val="&quot;nehodnotit&quot;"/>
        <cfvo type="percent" val="1"/>
      </iconSet>
    </cfRule>
  </conditionalFormatting>
  <conditionalFormatting sqref="N36">
    <cfRule type="iconSet" priority="780">
      <iconSet showValue="0">
        <cfvo type="percent" val="0"/>
        <cfvo type="num" val="0" gte="0"/>
        <cfvo type="num" val="1"/>
      </iconSet>
    </cfRule>
    <cfRule type="iconSet" priority="781">
      <iconSet>
        <cfvo type="percent" val="0"/>
        <cfvo type="percent" val="&quot;nehodnotit&quot;"/>
        <cfvo type="percent" val="1"/>
      </iconSet>
    </cfRule>
  </conditionalFormatting>
  <conditionalFormatting sqref="N37">
    <cfRule type="iconSet" priority="778">
      <iconSet showValue="0">
        <cfvo type="percent" val="0"/>
        <cfvo type="num" val="0" gte="0"/>
        <cfvo type="num" val="1"/>
      </iconSet>
    </cfRule>
    <cfRule type="iconSet" priority="779">
      <iconSet>
        <cfvo type="percent" val="0"/>
        <cfvo type="percent" val="&quot;nehodnotit&quot;"/>
        <cfvo type="percent" val="1"/>
      </iconSet>
    </cfRule>
  </conditionalFormatting>
  <conditionalFormatting sqref="N68">
    <cfRule type="iconSet" priority="774">
      <iconSet showValue="0">
        <cfvo type="percent" val="0"/>
        <cfvo type="num" val="0" gte="0"/>
        <cfvo type="num" val="1"/>
      </iconSet>
    </cfRule>
    <cfRule type="iconSet" priority="775">
      <iconSet>
        <cfvo type="percent" val="0"/>
        <cfvo type="percent" val="&quot;nehodnotit&quot;"/>
        <cfvo type="percent" val="1"/>
      </iconSet>
    </cfRule>
  </conditionalFormatting>
  <conditionalFormatting sqref="N69">
    <cfRule type="iconSet" priority="772">
      <iconSet showValue="0">
        <cfvo type="percent" val="0"/>
        <cfvo type="num" val="0" gte="0"/>
        <cfvo type="num" val="1"/>
      </iconSet>
    </cfRule>
    <cfRule type="iconSet" priority="773">
      <iconSet>
        <cfvo type="percent" val="0"/>
        <cfvo type="percent" val="&quot;nehodnotit&quot;"/>
        <cfvo type="percent" val="1"/>
      </iconSet>
    </cfRule>
  </conditionalFormatting>
  <conditionalFormatting sqref="D66:E66 D5 D72:E77 D78 F34:L34 D38:E39 D42:E47 D51:E64 D48:D50 D79:E91 D6:E34 D40:D41 D2:E4">
    <cfRule type="iconSet" priority="800">
      <iconSet showValue="0">
        <cfvo type="percent" val="0"/>
        <cfvo type="num" val="0" gte="0"/>
        <cfvo type="num" val="1"/>
      </iconSet>
    </cfRule>
    <cfRule type="iconSet" priority="801">
      <iconSet>
        <cfvo type="percent" val="0"/>
        <cfvo type="percent" val="&quot;nehodnotit&quot;"/>
        <cfvo type="percent" val="1"/>
      </iconSet>
    </cfRule>
  </conditionalFormatting>
  <conditionalFormatting sqref="M1">
    <cfRule type="iconSet" priority="732">
      <iconSet showValue="0">
        <cfvo type="percent" val="0"/>
        <cfvo type="num" val="0" gte="0"/>
        <cfvo type="num" val="1"/>
      </iconSet>
    </cfRule>
    <cfRule type="iconSet" priority="733">
      <iconSet>
        <cfvo type="percent" val="0"/>
        <cfvo type="percent" val="&quot;nehodnotit&quot;"/>
        <cfvo type="percent" val="1"/>
      </iconSet>
    </cfRule>
  </conditionalFormatting>
  <conditionalFormatting sqref="E6">
    <cfRule type="iconSet" priority="726">
      <iconSet showValue="0">
        <cfvo type="percent" val="0"/>
        <cfvo type="num" val="0" gte="0"/>
        <cfvo type="num" val="1"/>
      </iconSet>
    </cfRule>
    <cfRule type="iconSet" priority="727">
      <iconSet>
        <cfvo type="percent" val="0"/>
        <cfvo type="num" val="0"/>
        <cfvo type="num" val="1"/>
      </iconSet>
    </cfRule>
  </conditionalFormatting>
  <conditionalFormatting sqref="D33">
    <cfRule type="iconSet" priority="512">
      <iconSet showValue="0">
        <cfvo type="percent" val="0"/>
        <cfvo type="num" val="0" gte="0"/>
        <cfvo type="num" val="1"/>
      </iconSet>
    </cfRule>
  </conditionalFormatting>
  <conditionalFormatting sqref="D36">
    <cfRule type="iconSet" priority="509">
      <iconSet showValue="0">
        <cfvo type="percent" val="0"/>
        <cfvo type="num" val="0" gte="0"/>
        <cfvo type="num" val="1"/>
      </iconSet>
    </cfRule>
  </conditionalFormatting>
  <conditionalFormatting sqref="D36">
    <cfRule type="iconSet" priority="510">
      <iconSet showValue="0">
        <cfvo type="percent" val="0"/>
        <cfvo type="num" val="0" gte="0"/>
        <cfvo type="num" val="1"/>
      </iconSet>
    </cfRule>
    <cfRule type="iconSet" priority="511">
      <iconSet>
        <cfvo type="percent" val="0"/>
        <cfvo type="percent" val="&quot;nehodnotit&quot;"/>
        <cfvo type="percent" val="1"/>
      </iconSet>
    </cfRule>
  </conditionalFormatting>
  <conditionalFormatting sqref="D37">
    <cfRule type="iconSet" priority="506">
      <iconSet showValue="0">
        <cfvo type="percent" val="0"/>
        <cfvo type="num" val="0" gte="0"/>
        <cfvo type="num" val="1"/>
      </iconSet>
    </cfRule>
  </conditionalFormatting>
  <conditionalFormatting sqref="D37">
    <cfRule type="iconSet" priority="507">
      <iconSet showValue="0">
        <cfvo type="percent" val="0"/>
        <cfvo type="num" val="0" gte="0"/>
        <cfvo type="num" val="1"/>
      </iconSet>
    </cfRule>
    <cfRule type="iconSet" priority="508">
      <iconSet>
        <cfvo type="percent" val="0"/>
        <cfvo type="percent" val="&quot;nehodnotit&quot;"/>
        <cfvo type="percent" val="1"/>
      </iconSet>
    </cfRule>
  </conditionalFormatting>
  <conditionalFormatting sqref="D39">
    <cfRule type="iconSet" priority="505">
      <iconSet showValue="0">
        <cfvo type="percent" val="0"/>
        <cfvo type="num" val="0" gte="0"/>
        <cfvo type="num" val="1"/>
      </iconSet>
    </cfRule>
  </conditionalFormatting>
  <conditionalFormatting sqref="D40">
    <cfRule type="iconSet" priority="504">
      <iconSet showValue="0">
        <cfvo type="percent" val="0"/>
        <cfvo type="num" val="0" gte="0"/>
        <cfvo type="num" val="1"/>
      </iconSet>
    </cfRule>
  </conditionalFormatting>
  <conditionalFormatting sqref="D42">
    <cfRule type="iconSet" priority="503">
      <iconSet showValue="0">
        <cfvo type="percent" val="0"/>
        <cfvo type="num" val="0" gte="0"/>
        <cfvo type="num" val="1"/>
      </iconSet>
    </cfRule>
  </conditionalFormatting>
  <conditionalFormatting sqref="D43">
    <cfRule type="iconSet" priority="502">
      <iconSet showValue="0">
        <cfvo type="percent" val="0"/>
        <cfvo type="num" val="0" gte="0"/>
        <cfvo type="num" val="1"/>
      </iconSet>
    </cfRule>
  </conditionalFormatting>
  <conditionalFormatting sqref="D44">
    <cfRule type="iconSet" priority="501">
      <iconSet showValue="0">
        <cfvo type="percent" val="0"/>
        <cfvo type="num" val="0" gte="0"/>
        <cfvo type="num" val="1"/>
      </iconSet>
    </cfRule>
  </conditionalFormatting>
  <conditionalFormatting sqref="D45">
    <cfRule type="iconSet" priority="500">
      <iconSet showValue="0">
        <cfvo type="percent" val="0"/>
        <cfvo type="num" val="0" gte="0"/>
        <cfvo type="num" val="1"/>
      </iconSet>
    </cfRule>
  </conditionalFormatting>
  <conditionalFormatting sqref="D47">
    <cfRule type="iconSet" priority="499">
      <iconSet showValue="0">
        <cfvo type="percent" val="0"/>
        <cfvo type="num" val="0" gte="0"/>
        <cfvo type="num" val="1"/>
      </iconSet>
    </cfRule>
  </conditionalFormatting>
  <conditionalFormatting sqref="D48">
    <cfRule type="iconSet" priority="498">
      <iconSet showValue="0">
        <cfvo type="percent" val="0"/>
        <cfvo type="num" val="0" gte="0"/>
        <cfvo type="num" val="1"/>
      </iconSet>
    </cfRule>
  </conditionalFormatting>
  <conditionalFormatting sqref="D50">
    <cfRule type="iconSet" priority="497">
      <iconSet showValue="0">
        <cfvo type="percent" val="0"/>
        <cfvo type="num" val="0" gte="0"/>
        <cfvo type="num" val="1"/>
      </iconSet>
    </cfRule>
  </conditionalFormatting>
  <conditionalFormatting sqref="D51">
    <cfRule type="iconSet" priority="496">
      <iconSet showValue="0">
        <cfvo type="percent" val="0"/>
        <cfvo type="num" val="0" gte="0"/>
        <cfvo type="num" val="1"/>
      </iconSet>
    </cfRule>
  </conditionalFormatting>
  <conditionalFormatting sqref="D52">
    <cfRule type="iconSet" priority="495">
      <iconSet showValue="0">
        <cfvo type="percent" val="0"/>
        <cfvo type="num" val="0" gte="0"/>
        <cfvo type="num" val="1"/>
      </iconSet>
    </cfRule>
  </conditionalFormatting>
  <conditionalFormatting sqref="D54">
    <cfRule type="iconSet" priority="494">
      <iconSet showValue="0">
        <cfvo type="percent" val="0"/>
        <cfvo type="num" val="0" gte="0"/>
        <cfvo type="num" val="1"/>
      </iconSet>
    </cfRule>
  </conditionalFormatting>
  <conditionalFormatting sqref="D55">
    <cfRule type="iconSet" priority="493">
      <iconSet showValue="0">
        <cfvo type="percent" val="0"/>
        <cfvo type="num" val="0" gte="0"/>
        <cfvo type="num" val="1"/>
      </iconSet>
    </cfRule>
  </conditionalFormatting>
  <conditionalFormatting sqref="D58">
    <cfRule type="iconSet" priority="492">
      <iconSet showValue="0">
        <cfvo type="percent" val="0"/>
        <cfvo type="num" val="0" gte="0"/>
        <cfvo type="num" val="1"/>
      </iconSet>
    </cfRule>
  </conditionalFormatting>
  <conditionalFormatting sqref="D59">
    <cfRule type="iconSet" priority="491">
      <iconSet showValue="0">
        <cfvo type="percent" val="0"/>
        <cfvo type="num" val="0" gte="0"/>
        <cfvo type="num" val="1"/>
      </iconSet>
    </cfRule>
  </conditionalFormatting>
  <conditionalFormatting sqref="D60">
    <cfRule type="iconSet" priority="490">
      <iconSet showValue="0">
        <cfvo type="percent" val="0"/>
        <cfvo type="num" val="0" gte="0"/>
        <cfvo type="num" val="1"/>
      </iconSet>
    </cfRule>
  </conditionalFormatting>
  <conditionalFormatting sqref="D61">
    <cfRule type="iconSet" priority="489">
      <iconSet showValue="0">
        <cfvo type="percent" val="0"/>
        <cfvo type="num" val="0" gte="0"/>
        <cfvo type="num" val="1"/>
      </iconSet>
    </cfRule>
  </conditionalFormatting>
  <conditionalFormatting sqref="D62">
    <cfRule type="iconSet" priority="488">
      <iconSet showValue="0">
        <cfvo type="percent" val="0"/>
        <cfvo type="num" val="0" gte="0"/>
        <cfvo type="num" val="1"/>
      </iconSet>
    </cfRule>
  </conditionalFormatting>
  <conditionalFormatting sqref="D64">
    <cfRule type="iconSet" priority="487">
      <iconSet showValue="0">
        <cfvo type="percent" val="0"/>
        <cfvo type="num" val="0" gte="0"/>
        <cfvo type="num" val="1"/>
      </iconSet>
    </cfRule>
  </conditionalFormatting>
  <conditionalFormatting sqref="D68">
    <cfRule type="iconSet" priority="484">
      <iconSet showValue="0">
        <cfvo type="percent" val="0"/>
        <cfvo type="num" val="0" gte="0"/>
        <cfvo type="num" val="1"/>
      </iconSet>
    </cfRule>
  </conditionalFormatting>
  <conditionalFormatting sqref="D68">
    <cfRule type="iconSet" priority="485">
      <iconSet showValue="0">
        <cfvo type="percent" val="0"/>
        <cfvo type="num" val="0" gte="0"/>
        <cfvo type="num" val="1"/>
      </iconSet>
    </cfRule>
    <cfRule type="iconSet" priority="486">
      <iconSet>
        <cfvo type="percent" val="0"/>
        <cfvo type="percent" val="&quot;nehodnotit&quot;"/>
        <cfvo type="percent" val="1"/>
      </iconSet>
    </cfRule>
  </conditionalFormatting>
  <conditionalFormatting sqref="D72">
    <cfRule type="iconSet" priority="483">
      <iconSet showValue="0">
        <cfvo type="percent" val="0"/>
        <cfvo type="num" val="0" gte="0"/>
        <cfvo type="num" val="1"/>
      </iconSet>
    </cfRule>
  </conditionalFormatting>
  <conditionalFormatting sqref="D73">
    <cfRule type="iconSet" priority="482">
      <iconSet showValue="0">
        <cfvo type="percent" val="0"/>
        <cfvo type="num" val="0" gte="0"/>
        <cfvo type="num" val="1"/>
      </iconSet>
    </cfRule>
  </conditionalFormatting>
  <conditionalFormatting sqref="D74">
    <cfRule type="iconSet" priority="481">
      <iconSet showValue="0">
        <cfvo type="percent" val="0"/>
        <cfvo type="num" val="0" gte="0"/>
        <cfvo type="num" val="1"/>
      </iconSet>
    </cfRule>
  </conditionalFormatting>
  <conditionalFormatting sqref="D75">
    <cfRule type="iconSet" priority="480">
      <iconSet showValue="0">
        <cfvo type="percent" val="0"/>
        <cfvo type="num" val="0" gte="0"/>
        <cfvo type="num" val="1"/>
      </iconSet>
    </cfRule>
  </conditionalFormatting>
  <conditionalFormatting sqref="D76">
    <cfRule type="iconSet" priority="479">
      <iconSet showValue="0">
        <cfvo type="percent" val="0"/>
        <cfvo type="num" val="0" gte="0"/>
        <cfvo type="num" val="1"/>
      </iconSet>
    </cfRule>
  </conditionalFormatting>
  <conditionalFormatting sqref="D77">
    <cfRule type="iconSet" priority="478">
      <iconSet showValue="0">
        <cfvo type="percent" val="0"/>
        <cfvo type="num" val="0" gte="0"/>
        <cfvo type="num" val="1"/>
      </iconSet>
    </cfRule>
  </conditionalFormatting>
  <conditionalFormatting sqref="D79">
    <cfRule type="iconSet" priority="477">
      <iconSet showValue="0">
        <cfvo type="percent" val="0"/>
        <cfvo type="num" val="0" gte="0"/>
        <cfvo type="num" val="1"/>
      </iconSet>
    </cfRule>
  </conditionalFormatting>
  <conditionalFormatting sqref="D80">
    <cfRule type="iconSet" priority="476">
      <iconSet showValue="0">
        <cfvo type="percent" val="0"/>
        <cfvo type="num" val="0" gte="0"/>
        <cfvo type="num" val="1"/>
      </iconSet>
    </cfRule>
  </conditionalFormatting>
  <conditionalFormatting sqref="D81">
    <cfRule type="iconSet" priority="475">
      <iconSet showValue="0">
        <cfvo type="percent" val="0"/>
        <cfvo type="num" val="0" gte="0"/>
        <cfvo type="num" val="1"/>
      </iconSet>
    </cfRule>
  </conditionalFormatting>
  <conditionalFormatting sqref="D82">
    <cfRule type="iconSet" priority="474">
      <iconSet showValue="0">
        <cfvo type="percent" val="0"/>
        <cfvo type="num" val="0" gte="0"/>
        <cfvo type="num" val="1"/>
      </iconSet>
    </cfRule>
  </conditionalFormatting>
  <conditionalFormatting sqref="D86">
    <cfRule type="iconSet" priority="473">
      <iconSet showValue="0">
        <cfvo type="percent" val="0"/>
        <cfvo type="num" val="0" gte="0"/>
        <cfvo type="num" val="1"/>
      </iconSet>
    </cfRule>
  </conditionalFormatting>
  <conditionalFormatting sqref="D87">
    <cfRule type="iconSet" priority="472">
      <iconSet showValue="0">
        <cfvo type="percent" val="0"/>
        <cfvo type="num" val="0" gte="0"/>
        <cfvo type="num" val="1"/>
      </iconSet>
    </cfRule>
  </conditionalFormatting>
  <conditionalFormatting sqref="D88">
    <cfRule type="iconSet" priority="471">
      <iconSet showValue="0">
        <cfvo type="percent" val="0"/>
        <cfvo type="num" val="0" gte="0"/>
        <cfvo type="num" val="1"/>
      </iconSet>
    </cfRule>
  </conditionalFormatting>
  <conditionalFormatting sqref="D89">
    <cfRule type="iconSet" priority="470">
      <iconSet showValue="0">
        <cfvo type="percent" val="0"/>
        <cfvo type="num" val="0" gte="0"/>
        <cfvo type="num" val="1"/>
      </iconSet>
    </cfRule>
  </conditionalFormatting>
  <conditionalFormatting sqref="D90">
    <cfRule type="iconSet" priority="469">
      <iconSet showValue="0">
        <cfvo type="percent" val="0"/>
        <cfvo type="num" val="0" gte="0"/>
        <cfvo type="num" val="1"/>
      </iconSet>
    </cfRule>
  </conditionalFormatting>
  <conditionalFormatting sqref="D91">
    <cfRule type="iconSet" priority="468">
      <iconSet showValue="0">
        <cfvo type="percent" val="0"/>
        <cfvo type="num" val="0" gte="0"/>
        <cfvo type="num" val="1"/>
      </iconSet>
    </cfRule>
  </conditionalFormatting>
  <conditionalFormatting sqref="D65">
    <cfRule type="iconSet" priority="465">
      <iconSet showValue="0">
        <cfvo type="percent" val="0"/>
        <cfvo type="num" val="0" gte="0"/>
        <cfvo type="num" val="1"/>
      </iconSet>
    </cfRule>
    <cfRule type="iconSet" priority="466">
      <iconSet>
        <cfvo type="percent" val="0"/>
        <cfvo type="percent" val="&quot;nehodnotit&quot;"/>
        <cfvo type="percent" val="1"/>
      </iconSet>
    </cfRule>
  </conditionalFormatting>
  <conditionalFormatting sqref="D69">
    <cfRule type="iconSet" priority="463">
      <iconSet showValue="0">
        <cfvo type="percent" val="0"/>
        <cfvo type="num" val="0" gte="0"/>
        <cfvo type="num" val="1"/>
      </iconSet>
    </cfRule>
    <cfRule type="iconSet" priority="464">
      <iconSet>
        <cfvo type="percent" val="0"/>
        <cfvo type="percent" val="&quot;nehodnotit&quot;"/>
        <cfvo type="percent" val="1"/>
      </iconSet>
    </cfRule>
  </conditionalFormatting>
  <conditionalFormatting sqref="D70">
    <cfRule type="iconSet" priority="461">
      <iconSet showValue="0">
        <cfvo type="percent" val="0"/>
        <cfvo type="num" val="0" gte="0"/>
        <cfvo type="num" val="1"/>
      </iconSet>
    </cfRule>
    <cfRule type="iconSet" priority="462">
      <iconSet>
        <cfvo type="percent" val="0"/>
        <cfvo type="percent" val="&quot;nehodnotit&quot;"/>
        <cfvo type="percent" val="1"/>
      </iconSet>
    </cfRule>
  </conditionalFormatting>
  <conditionalFormatting sqref="D71">
    <cfRule type="iconSet" priority="459">
      <iconSet showValue="0">
        <cfvo type="percent" val="0"/>
        <cfvo type="num" val="0" gte="0"/>
        <cfvo type="num" val="1"/>
      </iconSet>
    </cfRule>
    <cfRule type="iconSet" priority="460">
      <iconSet>
        <cfvo type="percent" val="0"/>
        <cfvo type="percent" val="&quot;nehodnotit&quot;"/>
        <cfvo type="percent" val="1"/>
      </iconSet>
    </cfRule>
  </conditionalFormatting>
  <conditionalFormatting sqref="D86">
    <cfRule type="iconSet" priority="458">
      <iconSet showValue="0">
        <cfvo type="percent" val="0"/>
        <cfvo type="num" val="0" gte="0"/>
        <cfvo type="num" val="1"/>
      </iconSet>
    </cfRule>
  </conditionalFormatting>
  <conditionalFormatting sqref="E30">
    <cfRule type="iconSet" priority="456">
      <iconSet showValue="0">
        <cfvo type="percent" val="0"/>
        <cfvo type="num" val="0" gte="0"/>
        <cfvo type="num" val="1"/>
      </iconSet>
    </cfRule>
  </conditionalFormatting>
  <conditionalFormatting sqref="E31">
    <cfRule type="iconSet" priority="455">
      <iconSet showValue="0">
        <cfvo type="percent" val="0"/>
        <cfvo type="num" val="0" gte="0"/>
        <cfvo type="num" val="1"/>
      </iconSet>
    </cfRule>
  </conditionalFormatting>
  <conditionalFormatting sqref="E32">
    <cfRule type="iconSet" priority="454">
      <iconSet showValue="0">
        <cfvo type="percent" val="0"/>
        <cfvo type="num" val="0" gte="0"/>
        <cfvo type="num" val="1"/>
      </iconSet>
    </cfRule>
  </conditionalFormatting>
  <conditionalFormatting sqref="E33">
    <cfRule type="iconSet" priority="453">
      <iconSet showValue="0">
        <cfvo type="percent" val="0"/>
        <cfvo type="num" val="0" gte="0"/>
        <cfvo type="num" val="1"/>
      </iconSet>
    </cfRule>
  </conditionalFormatting>
  <conditionalFormatting sqref="E37">
    <cfRule type="iconSet" priority="448">
      <iconSet showValue="0">
        <cfvo type="percent" val="0"/>
        <cfvo type="num" val="0" gte="0"/>
        <cfvo type="num" val="1"/>
      </iconSet>
    </cfRule>
    <cfRule type="iconSet" priority="449">
      <iconSet>
        <cfvo type="percent" val="0"/>
        <cfvo type="percent" val="&quot;nehodnotit&quot;"/>
        <cfvo type="percent" val="1"/>
      </iconSet>
    </cfRule>
  </conditionalFormatting>
  <conditionalFormatting sqref="E37">
    <cfRule type="iconSet" priority="447">
      <iconSet showValue="0">
        <cfvo type="percent" val="0"/>
        <cfvo type="num" val="0" gte="0"/>
        <cfvo type="num" val="1"/>
      </iconSet>
    </cfRule>
  </conditionalFormatting>
  <conditionalFormatting sqref="E39">
    <cfRule type="iconSet" priority="446">
      <iconSet showValue="0">
        <cfvo type="percent" val="0"/>
        <cfvo type="num" val="0" gte="0"/>
        <cfvo type="num" val="1"/>
      </iconSet>
    </cfRule>
  </conditionalFormatting>
  <conditionalFormatting sqref="E42">
    <cfRule type="iconSet" priority="444">
      <iconSet showValue="0">
        <cfvo type="percent" val="0"/>
        <cfvo type="num" val="0" gte="0"/>
        <cfvo type="num" val="1"/>
      </iconSet>
    </cfRule>
  </conditionalFormatting>
  <conditionalFormatting sqref="E44">
    <cfRule type="iconSet" priority="443">
      <iconSet showValue="0">
        <cfvo type="percent" val="0"/>
        <cfvo type="num" val="0" gte="0"/>
        <cfvo type="num" val="1"/>
      </iconSet>
    </cfRule>
  </conditionalFormatting>
  <conditionalFormatting sqref="E45">
    <cfRule type="iconSet" priority="442">
      <iconSet showValue="0">
        <cfvo type="percent" val="0"/>
        <cfvo type="num" val="0" gte="0"/>
        <cfvo type="num" val="1"/>
      </iconSet>
    </cfRule>
  </conditionalFormatting>
  <conditionalFormatting sqref="E46">
    <cfRule type="iconSet" priority="441">
      <iconSet showValue="0">
        <cfvo type="percent" val="0"/>
        <cfvo type="num" val="0" gte="0"/>
        <cfvo type="num" val="1"/>
      </iconSet>
    </cfRule>
  </conditionalFormatting>
  <conditionalFormatting sqref="E47">
    <cfRule type="iconSet" priority="440">
      <iconSet showValue="0">
        <cfvo type="percent" val="0"/>
        <cfvo type="num" val="0" gte="0"/>
        <cfvo type="num" val="1"/>
      </iconSet>
    </cfRule>
  </conditionalFormatting>
  <conditionalFormatting sqref="E51">
    <cfRule type="iconSet" priority="437">
      <iconSet showValue="0">
        <cfvo type="percent" val="0"/>
        <cfvo type="num" val="0" gte="0"/>
        <cfvo type="num" val="1"/>
      </iconSet>
    </cfRule>
  </conditionalFormatting>
  <conditionalFormatting sqref="E52">
    <cfRule type="iconSet" priority="436">
      <iconSet showValue="0">
        <cfvo type="percent" val="0"/>
        <cfvo type="num" val="0" gte="0"/>
        <cfvo type="num" val="1"/>
      </iconSet>
    </cfRule>
  </conditionalFormatting>
  <conditionalFormatting sqref="E53">
    <cfRule type="iconSet" priority="435">
      <iconSet showValue="0">
        <cfvo type="percent" val="0"/>
        <cfvo type="num" val="0" gte="0"/>
        <cfvo type="num" val="1"/>
      </iconSet>
    </cfRule>
  </conditionalFormatting>
  <conditionalFormatting sqref="E54">
    <cfRule type="iconSet" priority="434">
      <iconSet showValue="0">
        <cfvo type="percent" val="0"/>
        <cfvo type="num" val="0" gte="0"/>
        <cfvo type="num" val="1"/>
      </iconSet>
    </cfRule>
  </conditionalFormatting>
  <conditionalFormatting sqref="E55">
    <cfRule type="iconSet" priority="433">
      <iconSet showValue="0">
        <cfvo type="percent" val="0"/>
        <cfvo type="num" val="0" gte="0"/>
        <cfvo type="num" val="1"/>
      </iconSet>
    </cfRule>
  </conditionalFormatting>
  <conditionalFormatting sqref="E58">
    <cfRule type="iconSet" priority="432">
      <iconSet showValue="0">
        <cfvo type="percent" val="0"/>
        <cfvo type="num" val="0" gte="0"/>
        <cfvo type="num" val="1"/>
      </iconSet>
    </cfRule>
  </conditionalFormatting>
  <conditionalFormatting sqref="E60">
    <cfRule type="iconSet" priority="431">
      <iconSet showValue="0">
        <cfvo type="percent" val="0"/>
        <cfvo type="num" val="0" gte="0"/>
        <cfvo type="num" val="1"/>
      </iconSet>
    </cfRule>
  </conditionalFormatting>
  <conditionalFormatting sqref="E61">
    <cfRule type="iconSet" priority="430">
      <iconSet showValue="0">
        <cfvo type="percent" val="0"/>
        <cfvo type="num" val="0" gte="0"/>
        <cfvo type="num" val="1"/>
      </iconSet>
    </cfRule>
  </conditionalFormatting>
  <conditionalFormatting sqref="E62">
    <cfRule type="iconSet" priority="429">
      <iconSet showValue="0">
        <cfvo type="percent" val="0"/>
        <cfvo type="num" val="0" gte="0"/>
        <cfvo type="num" val="1"/>
      </iconSet>
    </cfRule>
  </conditionalFormatting>
  <conditionalFormatting sqref="E63">
    <cfRule type="iconSet" priority="428">
      <iconSet showValue="0">
        <cfvo type="percent" val="0"/>
        <cfvo type="num" val="0" gte="0"/>
        <cfvo type="num" val="1"/>
      </iconSet>
    </cfRule>
  </conditionalFormatting>
  <conditionalFormatting sqref="E64">
    <cfRule type="iconSet" priority="427">
      <iconSet showValue="0">
        <cfvo type="percent" val="0"/>
        <cfvo type="num" val="0" gte="0"/>
        <cfvo type="num" val="1"/>
      </iconSet>
    </cfRule>
  </conditionalFormatting>
  <conditionalFormatting sqref="E68">
    <cfRule type="iconSet" priority="425">
      <iconSet showValue="0">
        <cfvo type="percent" val="0"/>
        <cfvo type="num" val="0" gte="0"/>
        <cfvo type="num" val="1"/>
      </iconSet>
    </cfRule>
    <cfRule type="iconSet" priority="426">
      <iconSet>
        <cfvo type="percent" val="0"/>
        <cfvo type="percent" val="&quot;nehodnotit&quot;"/>
        <cfvo type="percent" val="1"/>
      </iconSet>
    </cfRule>
  </conditionalFormatting>
  <conditionalFormatting sqref="E68">
    <cfRule type="iconSet" priority="424">
      <iconSet showValue="0">
        <cfvo type="percent" val="0"/>
        <cfvo type="num" val="0" gte="0"/>
        <cfvo type="num" val="1"/>
      </iconSet>
    </cfRule>
  </conditionalFormatting>
  <conditionalFormatting sqref="E69">
    <cfRule type="iconSet" priority="422">
      <iconSet showValue="0">
        <cfvo type="percent" val="0"/>
        <cfvo type="num" val="0" gte="0"/>
        <cfvo type="num" val="1"/>
      </iconSet>
    </cfRule>
    <cfRule type="iconSet" priority="423">
      <iconSet>
        <cfvo type="percent" val="0"/>
        <cfvo type="percent" val="&quot;nehodnotit&quot;"/>
        <cfvo type="percent" val="1"/>
      </iconSet>
    </cfRule>
  </conditionalFormatting>
  <conditionalFormatting sqref="E69">
    <cfRule type="iconSet" priority="421">
      <iconSet showValue="0">
        <cfvo type="percent" val="0"/>
        <cfvo type="num" val="0" gte="0"/>
        <cfvo type="num" val="1"/>
      </iconSet>
    </cfRule>
  </conditionalFormatting>
  <conditionalFormatting sqref="E72">
    <cfRule type="iconSet" priority="420">
      <iconSet showValue="0">
        <cfvo type="percent" val="0"/>
        <cfvo type="num" val="0" gte="0"/>
        <cfvo type="num" val="1"/>
      </iconSet>
    </cfRule>
  </conditionalFormatting>
  <conditionalFormatting sqref="E73">
    <cfRule type="iconSet" priority="419">
      <iconSet showValue="0">
        <cfvo type="percent" val="0"/>
        <cfvo type="num" val="0" gte="0"/>
        <cfvo type="num" val="1"/>
      </iconSet>
    </cfRule>
  </conditionalFormatting>
  <conditionalFormatting sqref="E74">
    <cfRule type="iconSet" priority="418">
      <iconSet showValue="0">
        <cfvo type="percent" val="0"/>
        <cfvo type="num" val="0" gte="0"/>
        <cfvo type="num" val="1"/>
      </iconSet>
    </cfRule>
  </conditionalFormatting>
  <conditionalFormatting sqref="E75">
    <cfRule type="iconSet" priority="417">
      <iconSet showValue="0">
        <cfvo type="percent" val="0"/>
        <cfvo type="num" val="0" gte="0"/>
        <cfvo type="num" val="1"/>
      </iconSet>
    </cfRule>
  </conditionalFormatting>
  <conditionalFormatting sqref="E76">
    <cfRule type="iconSet" priority="416">
      <iconSet showValue="0">
        <cfvo type="percent" val="0"/>
        <cfvo type="num" val="0" gte="0"/>
        <cfvo type="num" val="1"/>
      </iconSet>
    </cfRule>
  </conditionalFormatting>
  <conditionalFormatting sqref="E77">
    <cfRule type="iconSet" priority="415">
      <iconSet showValue="0">
        <cfvo type="percent" val="0"/>
        <cfvo type="num" val="0" gte="0"/>
        <cfvo type="num" val="1"/>
      </iconSet>
    </cfRule>
  </conditionalFormatting>
  <conditionalFormatting sqref="E79">
    <cfRule type="iconSet" priority="414">
      <iconSet showValue="0">
        <cfvo type="percent" val="0"/>
        <cfvo type="num" val="0" gte="0"/>
        <cfvo type="num" val="1"/>
      </iconSet>
    </cfRule>
  </conditionalFormatting>
  <conditionalFormatting sqref="E80">
    <cfRule type="iconSet" priority="413">
      <iconSet showValue="0">
        <cfvo type="percent" val="0"/>
        <cfvo type="num" val="0" gte="0"/>
        <cfvo type="num" val="1"/>
      </iconSet>
    </cfRule>
  </conditionalFormatting>
  <conditionalFormatting sqref="E81">
    <cfRule type="iconSet" priority="412">
      <iconSet showValue="0">
        <cfvo type="percent" val="0"/>
        <cfvo type="num" val="0" gte="0"/>
        <cfvo type="num" val="1"/>
      </iconSet>
    </cfRule>
  </conditionalFormatting>
  <conditionalFormatting sqref="E82">
    <cfRule type="iconSet" priority="411">
      <iconSet showValue="0">
        <cfvo type="percent" val="0"/>
        <cfvo type="num" val="0" gte="0"/>
        <cfvo type="num" val="1"/>
      </iconSet>
    </cfRule>
  </conditionalFormatting>
  <conditionalFormatting sqref="E83">
    <cfRule type="iconSet" priority="410">
      <iconSet showValue="0">
        <cfvo type="percent" val="0"/>
        <cfvo type="num" val="0" gte="0"/>
        <cfvo type="num" val="1"/>
      </iconSet>
    </cfRule>
  </conditionalFormatting>
  <conditionalFormatting sqref="E86">
    <cfRule type="iconSet" priority="409">
      <iconSet showValue="0">
        <cfvo type="percent" val="0"/>
        <cfvo type="num" val="0" gte="0"/>
        <cfvo type="num" val="1"/>
      </iconSet>
    </cfRule>
  </conditionalFormatting>
  <conditionalFormatting sqref="E87">
    <cfRule type="iconSet" priority="408">
      <iconSet showValue="0">
        <cfvo type="percent" val="0"/>
        <cfvo type="num" val="0" gte="0"/>
        <cfvo type="num" val="1"/>
      </iconSet>
    </cfRule>
  </conditionalFormatting>
  <conditionalFormatting sqref="E88">
    <cfRule type="iconSet" priority="407">
      <iconSet showValue="0">
        <cfvo type="percent" val="0"/>
        <cfvo type="num" val="0" gte="0"/>
        <cfvo type="num" val="1"/>
      </iconSet>
    </cfRule>
  </conditionalFormatting>
  <conditionalFormatting sqref="E89">
    <cfRule type="iconSet" priority="406">
      <iconSet showValue="0">
        <cfvo type="percent" val="0"/>
        <cfvo type="num" val="0" gte="0"/>
        <cfvo type="num" val="1"/>
      </iconSet>
    </cfRule>
  </conditionalFormatting>
  <conditionalFormatting sqref="E90">
    <cfRule type="iconSet" priority="405">
      <iconSet showValue="0">
        <cfvo type="percent" val="0"/>
        <cfvo type="num" val="0" gte="0"/>
        <cfvo type="num" val="1"/>
      </iconSet>
    </cfRule>
  </conditionalFormatting>
  <conditionalFormatting sqref="E91">
    <cfRule type="iconSet" priority="404">
      <iconSet showValue="0">
        <cfvo type="percent" val="0"/>
        <cfvo type="num" val="0" gte="0"/>
        <cfvo type="num" val="1"/>
      </iconSet>
    </cfRule>
  </conditionalFormatting>
  <conditionalFormatting sqref="E78">
    <cfRule type="iconSet" priority="401">
      <iconSet showValue="0">
        <cfvo type="percent" val="0"/>
        <cfvo type="num" val="0" gte="0"/>
        <cfvo type="num" val="1"/>
      </iconSet>
    </cfRule>
    <cfRule type="iconSet" priority="402">
      <iconSet>
        <cfvo type="percent" val="0"/>
        <cfvo type="percent" val="&quot;nehodnotit&quot;"/>
        <cfvo type="percent" val="1"/>
      </iconSet>
    </cfRule>
  </conditionalFormatting>
  <conditionalFormatting sqref="E71">
    <cfRule type="iconSet" priority="399">
      <iconSet showValue="0">
        <cfvo type="percent" val="0"/>
        <cfvo type="num" val="0" gte="0"/>
        <cfvo type="num" val="1"/>
      </iconSet>
    </cfRule>
    <cfRule type="iconSet" priority="400">
      <iconSet>
        <cfvo type="percent" val="0"/>
        <cfvo type="percent" val="&quot;nehodnotit&quot;"/>
        <cfvo type="percent" val="1"/>
      </iconSet>
    </cfRule>
  </conditionalFormatting>
  <conditionalFormatting sqref="E70">
    <cfRule type="iconSet" priority="397">
      <iconSet showValue="0">
        <cfvo type="percent" val="0"/>
        <cfvo type="num" val="0" gte="0"/>
        <cfvo type="num" val="1"/>
      </iconSet>
    </cfRule>
    <cfRule type="iconSet" priority="398">
      <iconSet>
        <cfvo type="percent" val="0"/>
        <cfvo type="percent" val="&quot;nehodnotit&quot;"/>
        <cfvo type="percent" val="1"/>
      </iconSet>
    </cfRule>
  </conditionalFormatting>
  <conditionalFormatting sqref="E65">
    <cfRule type="iconSet" priority="395">
      <iconSet showValue="0">
        <cfvo type="percent" val="0"/>
        <cfvo type="num" val="0" gte="0"/>
        <cfvo type="num" val="1"/>
      </iconSet>
    </cfRule>
    <cfRule type="iconSet" priority="396">
      <iconSet>
        <cfvo type="percent" val="0"/>
        <cfvo type="percent" val="&quot;nehodnotit&quot;"/>
        <cfvo type="percent" val="1"/>
      </iconSet>
    </cfRule>
  </conditionalFormatting>
  <conditionalFormatting sqref="E38">
    <cfRule type="iconSet" priority="394">
      <iconSet showValue="0">
        <cfvo type="percent" val="0"/>
        <cfvo type="num" val="0" gte="0"/>
        <cfvo type="num" val="1"/>
      </iconSet>
    </cfRule>
  </conditionalFormatting>
  <conditionalFormatting sqref="E56">
    <cfRule type="iconSet" priority="392">
      <iconSet showValue="0">
        <cfvo type="percent" val="0"/>
        <cfvo type="num" val="0" gte="0"/>
        <cfvo type="num" val="1"/>
      </iconSet>
    </cfRule>
  </conditionalFormatting>
  <conditionalFormatting sqref="E57">
    <cfRule type="iconSet" priority="391">
      <iconSet showValue="0">
        <cfvo type="percent" val="0"/>
        <cfvo type="num" val="0" gte="0"/>
        <cfvo type="num" val="1"/>
      </iconSet>
    </cfRule>
  </conditionalFormatting>
  <conditionalFormatting sqref="S53">
    <cfRule type="iconSet" priority="330">
      <iconSet showValue="0">
        <cfvo type="percent" val="0"/>
        <cfvo type="num" val="0" gte="0"/>
        <cfvo type="num" val="1"/>
      </iconSet>
    </cfRule>
    <cfRule type="iconSet" priority="331">
      <iconSet>
        <cfvo type="percent" val="0"/>
        <cfvo type="percent" val="&quot;nehodnotit&quot;"/>
        <cfvo type="percent" val="1"/>
      </iconSet>
    </cfRule>
  </conditionalFormatting>
  <conditionalFormatting sqref="S54">
    <cfRule type="iconSet" priority="328">
      <iconSet showValue="0">
        <cfvo type="percent" val="0"/>
        <cfvo type="num" val="0" gte="0"/>
        <cfvo type="num" val="1"/>
      </iconSet>
    </cfRule>
    <cfRule type="iconSet" priority="329">
      <iconSet>
        <cfvo type="percent" val="0"/>
        <cfvo type="percent" val="&quot;nehodnotit&quot;"/>
        <cfvo type="percent" val="1"/>
      </iconSet>
    </cfRule>
  </conditionalFormatting>
  <conditionalFormatting sqref="S55">
    <cfRule type="iconSet" priority="326">
      <iconSet showValue="0">
        <cfvo type="percent" val="0"/>
        <cfvo type="num" val="0" gte="0"/>
        <cfvo type="num" val="1"/>
      </iconSet>
    </cfRule>
    <cfRule type="iconSet" priority="327">
      <iconSet>
        <cfvo type="percent" val="0"/>
        <cfvo type="percent" val="&quot;nehodnotit&quot;"/>
        <cfvo type="percent" val="1"/>
      </iconSet>
    </cfRule>
  </conditionalFormatting>
  <conditionalFormatting sqref="D50">
    <cfRule type="iconSet" priority="100">
      <iconSet showValue="0">
        <cfvo type="percent" val="0"/>
        <cfvo type="num" val="0" gte="0"/>
        <cfvo type="num" val="1"/>
      </iconSet>
    </cfRule>
  </conditionalFormatting>
  <conditionalFormatting sqref="E33">
    <cfRule type="iconSet" priority="99">
      <iconSet showValue="0">
        <cfvo type="percent" val="0"/>
        <cfvo type="num" val="0" gte="0"/>
        <cfvo type="num" val="1"/>
      </iconSet>
    </cfRule>
  </conditionalFormatting>
  <conditionalFormatting sqref="E36">
    <cfRule type="iconSet" priority="97">
      <iconSet showValue="0">
        <cfvo type="percent" val="0"/>
        <cfvo type="num" val="0" gte="0"/>
        <cfvo type="num" val="1"/>
      </iconSet>
    </cfRule>
    <cfRule type="iconSet" priority="98">
      <iconSet>
        <cfvo type="percent" val="0"/>
        <cfvo type="percent" val="&quot;nehodnotit&quot;"/>
        <cfvo type="percent" val="1"/>
      </iconSet>
    </cfRule>
  </conditionalFormatting>
  <conditionalFormatting sqref="E36">
    <cfRule type="iconSet" priority="96">
      <iconSet showValue="0">
        <cfvo type="percent" val="0"/>
        <cfvo type="num" val="0" gte="0"/>
        <cfvo type="num" val="1"/>
      </iconSet>
    </cfRule>
  </conditionalFormatting>
  <conditionalFormatting sqref="E36">
    <cfRule type="iconSet" priority="95">
      <iconSet showValue="0">
        <cfvo type="percent" val="0"/>
        <cfvo type="num" val="0" gte="0"/>
        <cfvo type="num" val="1"/>
      </iconSet>
    </cfRule>
  </conditionalFormatting>
  <conditionalFormatting sqref="E40">
    <cfRule type="iconSet" priority="93">
      <iconSet showValue="0">
        <cfvo type="percent" val="0"/>
        <cfvo type="num" val="0" gte="0"/>
        <cfvo type="num" val="1"/>
      </iconSet>
    </cfRule>
    <cfRule type="iconSet" priority="94">
      <iconSet>
        <cfvo type="percent" val="0"/>
        <cfvo type="percent" val="&quot;nehodnotit&quot;"/>
        <cfvo type="percent" val="1"/>
      </iconSet>
    </cfRule>
  </conditionalFormatting>
  <conditionalFormatting sqref="E40">
    <cfRule type="iconSet" priority="92">
      <iconSet showValue="0">
        <cfvo type="percent" val="0"/>
        <cfvo type="num" val="0" gte="0"/>
        <cfvo type="num" val="1"/>
      </iconSet>
    </cfRule>
  </conditionalFormatting>
  <conditionalFormatting sqref="E40">
    <cfRule type="iconSet" priority="91">
      <iconSet showValue="0">
        <cfvo type="percent" val="0"/>
        <cfvo type="num" val="0" gte="0"/>
        <cfvo type="num" val="1"/>
      </iconSet>
    </cfRule>
  </conditionalFormatting>
  <conditionalFormatting sqref="E43">
    <cfRule type="iconSet" priority="90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88">
      <iconSet showValue="0">
        <cfvo type="percent" val="0"/>
        <cfvo type="num" val="0" gte="0"/>
        <cfvo type="num" val="1"/>
      </iconSet>
    </cfRule>
    <cfRule type="iconSet" priority="89">
      <iconSet>
        <cfvo type="percent" val="0"/>
        <cfvo type="percent" val="&quot;nehodnotit&quot;"/>
        <cfvo type="percent" val="1"/>
      </iconSet>
    </cfRule>
  </conditionalFormatting>
  <conditionalFormatting sqref="E41">
    <cfRule type="iconSet" priority="87">
      <iconSet showValue="0">
        <cfvo type="percent" val="0"/>
        <cfvo type="num" val="0" gte="0"/>
        <cfvo type="num" val="1"/>
      </iconSet>
    </cfRule>
  </conditionalFormatting>
  <conditionalFormatting sqref="E41">
    <cfRule type="iconSet" priority="86">
      <iconSet showValue="0">
        <cfvo type="percent" val="0"/>
        <cfvo type="num" val="0" gte="0"/>
        <cfvo type="num" val="1"/>
      </iconSet>
    </cfRule>
  </conditionalFormatting>
  <conditionalFormatting sqref="E48">
    <cfRule type="iconSet" priority="80">
      <iconSet showValue="0">
        <cfvo type="percent" val="0"/>
        <cfvo type="num" val="0" gte="0"/>
        <cfvo type="num" val="1"/>
      </iconSet>
    </cfRule>
    <cfRule type="iconSet" priority="81">
      <iconSet>
        <cfvo type="percent" val="0"/>
        <cfvo type="percent" val="&quot;nehodnotit&quot;"/>
        <cfvo type="percent" val="1"/>
      </iconSet>
    </cfRule>
  </conditionalFormatting>
  <conditionalFormatting sqref="E48">
    <cfRule type="iconSet" priority="79">
      <iconSet showValue="0">
        <cfvo type="percent" val="0"/>
        <cfvo type="num" val="0" gte="0"/>
        <cfvo type="num" val="1"/>
      </iconSet>
    </cfRule>
  </conditionalFormatting>
  <conditionalFormatting sqref="E49">
    <cfRule type="iconSet" priority="77">
      <iconSet showValue="0">
        <cfvo type="percent" val="0"/>
        <cfvo type="num" val="0" gte="0"/>
        <cfvo type="num" val="1"/>
      </iconSet>
    </cfRule>
    <cfRule type="iconSet" priority="78">
      <iconSet>
        <cfvo type="percent" val="0"/>
        <cfvo type="percent" val="&quot;nehodnotit&quot;"/>
        <cfvo type="percent" val="1"/>
      </iconSet>
    </cfRule>
  </conditionalFormatting>
  <conditionalFormatting sqref="E49">
    <cfRule type="iconSet" priority="76">
      <iconSet showValue="0">
        <cfvo type="percent" val="0"/>
        <cfvo type="num" val="0" gte="0"/>
        <cfvo type="num" val="1"/>
      </iconSet>
    </cfRule>
  </conditionalFormatting>
  <conditionalFormatting sqref="E50">
    <cfRule type="iconSet" priority="74">
      <iconSet showValue="0">
        <cfvo type="percent" val="0"/>
        <cfvo type="num" val="0" gte="0"/>
        <cfvo type="num" val="1"/>
      </iconSet>
    </cfRule>
    <cfRule type="iconSet" priority="75">
      <iconSet>
        <cfvo type="percent" val="0"/>
        <cfvo type="percent" val="&quot;nehodnotit&quot;"/>
        <cfvo type="percent" val="1"/>
      </iconSet>
    </cfRule>
  </conditionalFormatting>
  <conditionalFormatting sqref="E50">
    <cfRule type="iconSet" priority="73">
      <iconSet showValue="0">
        <cfvo type="percent" val="0"/>
        <cfvo type="num" val="0" gte="0"/>
        <cfvo type="num" val="1"/>
      </iconSet>
    </cfRule>
  </conditionalFormatting>
  <conditionalFormatting sqref="E85">
    <cfRule type="iconSet" priority="72">
      <iconSet showValue="0">
        <cfvo type="percent" val="0"/>
        <cfvo type="num" val="0" gte="0"/>
        <cfvo type="num" val="1"/>
      </iconSet>
    </cfRule>
  </conditionalFormatting>
  <conditionalFormatting sqref="E4">
    <cfRule type="iconSet" priority="70">
      <iconSet showValue="0">
        <cfvo type="percent" val="0"/>
        <cfvo type="num" val="0" gte="0"/>
        <cfvo type="num" val="1"/>
      </iconSet>
    </cfRule>
    <cfRule type="iconSet" priority="71">
      <iconSet>
        <cfvo type="percent" val="0"/>
        <cfvo type="num" val="0"/>
        <cfvo type="num" val="1"/>
      </iconSet>
    </cfRule>
  </conditionalFormatting>
  <conditionalFormatting sqref="E5">
    <cfRule type="iconSet" priority="67">
      <iconSet showValue="0">
        <cfvo type="percent" val="0"/>
        <cfvo type="num" val="0" gte="0"/>
        <cfvo type="num" val="1"/>
      </iconSet>
    </cfRule>
  </conditionalFormatting>
  <conditionalFormatting sqref="E5">
    <cfRule type="iconSet" priority="68">
      <iconSet showValue="0">
        <cfvo type="percent" val="0"/>
        <cfvo type="num" val="0" gte="0"/>
        <cfvo type="num" val="1"/>
      </iconSet>
    </cfRule>
    <cfRule type="iconSet" priority="69">
      <iconSet>
        <cfvo type="percent" val="0"/>
        <cfvo type="percent" val="&quot;nehodnotit&quot;"/>
        <cfvo type="percent" val="1"/>
      </iconSet>
    </cfRule>
  </conditionalFormatting>
  <conditionalFormatting sqref="E5">
    <cfRule type="iconSet" priority="65">
      <iconSet showValue="0">
        <cfvo type="percent" val="0"/>
        <cfvo type="num" val="0" gte="0"/>
        <cfvo type="num" val="1"/>
      </iconSet>
    </cfRule>
    <cfRule type="iconSet" priority="66">
      <iconSet>
        <cfvo type="percent" val="0"/>
        <cfvo type="num" val="0"/>
        <cfvo type="num" val="1"/>
      </iconSet>
    </cfRule>
  </conditionalFormatting>
  <conditionalFormatting sqref="E8">
    <cfRule type="iconSet" priority="63">
      <iconSet showValue="0">
        <cfvo type="percent" val="0"/>
        <cfvo type="num" val="0" gte="0"/>
        <cfvo type="num" val="1"/>
      </iconSet>
    </cfRule>
    <cfRule type="iconSet" priority="64">
      <iconSet>
        <cfvo type="percent" val="0"/>
        <cfvo type="num" val="0"/>
        <cfvo type="num" val="1"/>
      </iconSet>
    </cfRule>
  </conditionalFormatting>
  <conditionalFormatting sqref="E9">
    <cfRule type="iconSet" priority="61">
      <iconSet showValue="0">
        <cfvo type="percent" val="0"/>
        <cfvo type="num" val="0" gte="0"/>
        <cfvo type="num" val="1"/>
      </iconSet>
    </cfRule>
    <cfRule type="iconSet" priority="62">
      <iconSet>
        <cfvo type="percent" val="0"/>
        <cfvo type="num" val="0"/>
        <cfvo type="num" val="1"/>
      </iconSet>
    </cfRule>
  </conditionalFormatting>
  <conditionalFormatting sqref="E7">
    <cfRule type="iconSet" priority="59">
      <iconSet showValue="0">
        <cfvo type="percent" val="0"/>
        <cfvo type="num" val="0" gte="0"/>
        <cfvo type="num" val="1"/>
      </iconSet>
    </cfRule>
    <cfRule type="iconSet" priority="60">
      <iconSet>
        <cfvo type="percent" val="0"/>
        <cfvo type="num" val="0"/>
        <cfvo type="num" val="1"/>
      </iconSet>
    </cfRule>
  </conditionalFormatting>
  <conditionalFormatting sqref="E10">
    <cfRule type="iconSet" priority="57">
      <iconSet showValue="0">
        <cfvo type="percent" val="0"/>
        <cfvo type="num" val="0" gte="0"/>
        <cfvo type="num" val="1"/>
      </iconSet>
    </cfRule>
    <cfRule type="iconSet" priority="58">
      <iconSet>
        <cfvo type="percent" val="0"/>
        <cfvo type="num" val="0"/>
        <cfvo type="num" val="1"/>
      </iconSet>
    </cfRule>
  </conditionalFormatting>
  <conditionalFormatting sqref="E11">
    <cfRule type="iconSet" priority="55">
      <iconSet showValue="0">
        <cfvo type="percent" val="0"/>
        <cfvo type="num" val="0" gte="0"/>
        <cfvo type="num" val="1"/>
      </iconSet>
    </cfRule>
    <cfRule type="iconSet" priority="56">
      <iconSet>
        <cfvo type="percent" val="0"/>
        <cfvo type="num" val="0"/>
        <cfvo type="num" val="1"/>
      </iconSet>
    </cfRule>
  </conditionalFormatting>
  <conditionalFormatting sqref="E12">
    <cfRule type="iconSet" priority="53">
      <iconSet showValue="0">
        <cfvo type="percent" val="0"/>
        <cfvo type="num" val="0" gte="0"/>
        <cfvo type="num" val="1"/>
      </iconSet>
    </cfRule>
    <cfRule type="iconSet" priority="54">
      <iconSet>
        <cfvo type="percent" val="0"/>
        <cfvo type="num" val="0"/>
        <cfvo type="num" val="1"/>
      </iconSet>
    </cfRule>
  </conditionalFormatting>
  <conditionalFormatting sqref="E3">
    <cfRule type="iconSet" priority="51">
      <iconSet showValue="0">
        <cfvo type="percent" val="0"/>
        <cfvo type="num" val="0" gte="0"/>
        <cfvo type="num" val="1"/>
      </iconSet>
    </cfRule>
    <cfRule type="iconSet" priority="52">
      <iconSet>
        <cfvo type="percent" val="0"/>
        <cfvo type="num" val="0"/>
        <cfvo type="num" val="1"/>
      </iconSet>
    </cfRule>
  </conditionalFormatting>
  <conditionalFormatting sqref="D41">
    <cfRule type="iconSet" priority="45">
      <iconSet showValue="0">
        <cfvo type="percent" val="0"/>
        <cfvo type="num" val="0" gte="0"/>
        <cfvo type="num" val="1"/>
      </iconSet>
    </cfRule>
  </conditionalFormatting>
  <conditionalFormatting sqref="J2">
    <cfRule type="cellIs" dxfId="141" priority="41" operator="greaterThan">
      <formula>$I$2</formula>
    </cfRule>
  </conditionalFormatting>
  <conditionalFormatting sqref="J3">
    <cfRule type="cellIs" dxfId="140" priority="38" operator="greaterThan">
      <formula>$I$3</formula>
    </cfRule>
  </conditionalFormatting>
  <conditionalFormatting sqref="M35">
    <cfRule type="iconSet" priority="36">
      <iconSet showValue="0">
        <cfvo type="percent" val="0"/>
        <cfvo type="num" val="0" gte="0"/>
        <cfvo type="num" val="1"/>
      </iconSet>
    </cfRule>
    <cfRule type="iconSet" priority="37">
      <iconSet>
        <cfvo type="percent" val="0"/>
        <cfvo type="percent" val="&quot;nehodnotit&quot;"/>
        <cfvo type="percent" val="1"/>
      </iconSet>
    </cfRule>
  </conditionalFormatting>
  <conditionalFormatting sqref="M33">
    <cfRule type="cellIs" dxfId="130" priority="28" operator="equal">
      <formula>0</formula>
    </cfRule>
    <cfRule type="cellIs" dxfId="139" priority="29" operator="lessThan">
      <formula>8</formula>
    </cfRule>
    <cfRule type="cellIs" dxfId="138" priority="30" stopIfTrue="1" operator="equal">
      <formula>8</formula>
    </cfRule>
    <cfRule type="cellIs" dxfId="129" priority="31" stopIfTrue="1" operator="greaterThan">
      <formula>8</formula>
    </cfRule>
  </conditionalFormatting>
  <conditionalFormatting sqref="M2:M32">
    <cfRule type="cellIs" dxfId="137" priority="24" operator="equal">
      <formula>0</formula>
    </cfRule>
    <cfRule type="cellIs" dxfId="136" priority="25" operator="lessThan">
      <formula>8</formula>
    </cfRule>
    <cfRule type="cellIs" dxfId="132" priority="26" operator="equal">
      <formula>8</formula>
    </cfRule>
    <cfRule type="cellIs" dxfId="131" priority="27" operator="greaterThan">
      <formula>8</formula>
    </cfRule>
  </conditionalFormatting>
  <conditionalFormatting sqref="J4">
    <cfRule type="cellIs" dxfId="135" priority="23" operator="greaterThan">
      <formula>$I$2</formula>
    </cfRule>
  </conditionalFormatting>
  <conditionalFormatting sqref="M67">
    <cfRule type="iconSet" priority="21">
      <iconSet showValue="0">
        <cfvo type="percent" val="0"/>
        <cfvo type="num" val="0" gte="0"/>
        <cfvo type="num" val="1"/>
      </iconSet>
    </cfRule>
    <cfRule type="iconSet" priority="22">
      <iconSet>
        <cfvo type="percent" val="0"/>
        <cfvo type="percent" val="&quot;nehodnotit&quot;"/>
        <cfvo type="percent" val="1"/>
      </iconSet>
    </cfRule>
  </conditionalFormatting>
  <conditionalFormatting sqref="E2">
    <cfRule type="iconSet" priority="19">
      <iconSet showValue="0">
        <cfvo type="percent" val="0"/>
        <cfvo type="num" val="0" gte="0"/>
        <cfvo type="num" val="1"/>
      </iconSet>
    </cfRule>
    <cfRule type="iconSet" priority="20">
      <iconSet>
        <cfvo type="percent" val="0"/>
        <cfvo type="num" val="0"/>
        <cfvo type="num" val="1"/>
      </iconSet>
    </cfRule>
  </conditionalFormatting>
  <conditionalFormatting sqref="F2:F34 F36:F66 F68:F1048576">
    <cfRule type="cellIs" dxfId="134" priority="18" operator="greaterThan">
      <formula>7</formula>
    </cfRule>
  </conditionalFormatting>
  <conditionalFormatting sqref="G2:G34 G36:G66 G68:G1048576">
    <cfRule type="cellIs" dxfId="133" priority="17" operator="greaterThan">
      <formula>30</formula>
    </cfRule>
  </conditionalFormatting>
  <conditionalFormatting sqref="M36:M46">
    <cfRule type="cellIs" dxfId="11" priority="9" operator="equal">
      <formula>0</formula>
    </cfRule>
    <cfRule type="cellIs" dxfId="10" priority="10" operator="lessThan">
      <formula>8</formula>
    </cfRule>
    <cfRule type="cellIs" dxfId="9" priority="11" operator="equal">
      <formula>8</formula>
    </cfRule>
    <cfRule type="cellIs" dxfId="8" priority="12" operator="greaterThan">
      <formula>8</formula>
    </cfRule>
  </conditionalFormatting>
  <conditionalFormatting sqref="M47:M66">
    <cfRule type="cellIs" dxfId="7" priority="5" operator="equal">
      <formula>0</formula>
    </cfRule>
    <cfRule type="cellIs" dxfId="6" priority="6" operator="lessThan">
      <formula>8</formula>
    </cfRule>
    <cfRule type="cellIs" dxfId="5" priority="7" operator="equal">
      <formula>8</formula>
    </cfRule>
    <cfRule type="cellIs" dxfId="4" priority="8" operator="greaterThan">
      <formula>8</formula>
    </cfRule>
  </conditionalFormatting>
  <conditionalFormatting sqref="M68:M91">
    <cfRule type="cellIs" dxfId="3" priority="1" operator="equal">
      <formula>0</formula>
    </cfRule>
    <cfRule type="cellIs" dxfId="2" priority="2" operator="lessThan">
      <formula>8</formula>
    </cfRule>
    <cfRule type="cellIs" dxfId="1" priority="3" operator="equal">
      <formula>8</formula>
    </cfRule>
    <cfRule type="cellIs" dxfId="0" priority="4" operator="greaterThan">
      <formula>8</formula>
    </cfRule>
  </conditionalFormatting>
  <dataValidations count="1">
    <dataValidation type="whole" operator="greaterThanOrEqual" showInputMessage="1" showErrorMessage="1" sqref="B49 B26 B44 B3:B12">
      <formula1>0</formula1>
    </dataValidation>
  </dataValidation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Svobodová Zuzana</cp:lastModifiedBy>
  <cp:lastPrinted>2024-03-25T10:53:13Z</cp:lastPrinted>
  <dcterms:created xsi:type="dcterms:W3CDTF">2013-02-27T07:38:40Z</dcterms:created>
  <dcterms:modified xsi:type="dcterms:W3CDTF">2024-03-25T12:32:08Z</dcterms:modified>
</cp:coreProperties>
</file>